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8060" activeTab="0"/>
  </bookViews>
  <sheets>
    <sheet name="2013 ARR" sheetId="1" r:id="rId1"/>
    <sheet name="ARR Roster" sheetId="2" r:id="rId2"/>
    <sheet name="Tours" sheetId="3" r:id="rId3"/>
    <sheet name="Hurricane" sheetId="4" r:id="rId4"/>
  </sheets>
  <definedNames/>
  <calcPr fullCalcOnLoad="1"/>
</workbook>
</file>

<file path=xl/sharedStrings.xml><?xml version="1.0" encoding="utf-8"?>
<sst xmlns="http://schemas.openxmlformats.org/spreadsheetml/2006/main" count="514" uniqueCount="129">
  <si>
    <t>SB</t>
  </si>
  <si>
    <t>Eklutna</t>
  </si>
  <si>
    <t>Nenana</t>
  </si>
  <si>
    <t>NB</t>
  </si>
  <si>
    <t>Number</t>
  </si>
  <si>
    <t>Type</t>
  </si>
  <si>
    <t>Builder</t>
  </si>
  <si>
    <t>Built</t>
  </si>
  <si>
    <t>Acq'd</t>
  </si>
  <si>
    <t>Rebuilt</t>
  </si>
  <si>
    <t>Rev</t>
  </si>
  <si>
    <t>Comments</t>
  </si>
  <si>
    <t>Baggage</t>
  </si>
  <si>
    <t>ACF</t>
  </si>
  <si>
    <t>ex-UP 6310, reblt to HEP by GE Hornell</t>
  </si>
  <si>
    <t>SLC</t>
  </si>
  <si>
    <t>ex-UP 6325, reblt to HEP by GE Hornell</t>
  </si>
  <si>
    <t>.</t>
  </si>
  <si>
    <t>ex-UP 6306, acq 1971, generator, formerly ARR 6306</t>
  </si>
  <si>
    <t>PC&amp;F</t>
  </si>
  <si>
    <t>Coach</t>
  </si>
  <si>
    <t>PS</t>
  </si>
  <si>
    <t>ex-UP 5404, reblt by GE Hornell; 1, 2</t>
  </si>
  <si>
    <t>ex-UP 5408, reblt by GE Hornell; 1, 2</t>
  </si>
  <si>
    <t>ex-UP 5413, reblt by GE Hornell; 1, 2</t>
  </si>
  <si>
    <t>ex-UP 5420, reblt by GE Hornell; 1, 2</t>
  </si>
  <si>
    <t>ex-UP 5424, reblt by GE Hornell; 1, 2</t>
  </si>
  <si>
    <t>DHI</t>
  </si>
  <si>
    <t>Counter Cafe</t>
  </si>
  <si>
    <t>ex-UP 5012, reblt by GE Hornell; 1; as of 2/2010 this unit is for sale</t>
  </si>
  <si>
    <t>Cafe Diner</t>
  </si>
  <si>
    <t>Diner</t>
  </si>
  <si>
    <t>ex-UP 4806, 1; as of 2/2010 this unit is for sale</t>
  </si>
  <si>
    <t>CNW 706, AMT 9617 ('74), E-2 9012 Former Florida Fun Train  Arcade Car</t>
  </si>
  <si>
    <t>CNW 600, AMT 9600 ('74), E-4 9014 Former Florida Fun Train Theater Car</t>
  </si>
  <si>
    <t>Dome Coach</t>
  </si>
  <si>
    <t>ex-UP 7013, reblt by GE Hornell; 1</t>
  </si>
  <si>
    <t>ex-UP 7008, (after "gift shop" conversion), 1</t>
  </si>
  <si>
    <t>ex-UP 7014, 1, used for a time by Kenai Fjords Tours</t>
  </si>
  <si>
    <t>Budd</t>
  </si>
  <si>
    <t>ex- SP&amp;S 559, ex-BN 4626, ex-Amtrak 9486, ex-Amtrak 9408 (HEP 10/83), acquired 7/99 and converted from 46 to 38 dome seats-ADA restroom added in "B" end</t>
  </si>
  <si>
    <t>ex-NP 555, ex-BN 4622, ex-Amtrak 9482, ex- Amtrak 9403 (HEP 8/83), acquired 7/99 and converted from 46 to 38 dome seats - ADA restroom added in "B" end</t>
  </si>
  <si>
    <t> 1988</t>
  </si>
  <si>
    <t>38 </t>
  </si>
  <si>
    <t>Dome</t>
  </si>
  <si>
    <t>NSC</t>
  </si>
  <si>
    <t>CRM</t>
  </si>
  <si>
    <t>Ultradome</t>
  </si>
  <si>
    <t>Viewing platform located upstairs</t>
  </si>
  <si>
    <t>Denali</t>
  </si>
  <si>
    <t>Pullman</t>
  </si>
  <si>
    <t>Former Florida Fun Train</t>
  </si>
  <si>
    <t>Alaska Railroad Passenger cars</t>
  </si>
  <si>
    <t>Chena</t>
  </si>
  <si>
    <t>Kobuk</t>
  </si>
  <si>
    <t>ARR Passenger Consists</t>
  </si>
  <si>
    <t>Teklanika</t>
  </si>
  <si>
    <t>Foraker</t>
  </si>
  <si>
    <t>Susistna</t>
  </si>
  <si>
    <t>Pioneer</t>
  </si>
  <si>
    <t>Non-Rev</t>
  </si>
  <si>
    <t>coach/kitchen</t>
  </si>
  <si>
    <t>coach/observation</t>
  </si>
  <si>
    <t>Royal Celebrity, Wilderness Express (Bear)</t>
  </si>
  <si>
    <t>Name</t>
  </si>
  <si>
    <t>Kenai</t>
  </si>
  <si>
    <t>Knik</t>
  </si>
  <si>
    <t>Chulitna</t>
  </si>
  <si>
    <t>Talkeetna</t>
  </si>
  <si>
    <t>Kashwitna</t>
  </si>
  <si>
    <t>RCIX1002</t>
  </si>
  <si>
    <t>RCIX1004</t>
  </si>
  <si>
    <t>CNW 707, AMT 9618 ('74), E-3 9013  Florida Fun Train 50's diner</t>
  </si>
  <si>
    <t>CNW 903, AMT 9601 ('74), E-1 9011  Florida Fun Train Tiki railbar; refurbished 2006</t>
  </si>
  <si>
    <t>Converted by GN shops, 1957, stored; retired 2001; restored Nov 2006</t>
  </si>
  <si>
    <t>rev. 5.2013</t>
  </si>
  <si>
    <t>CN 9237, CN 9620 ('74), C-1 9001  Florida Fun Train coach; 2006 refurbishment</t>
  </si>
  <si>
    <t xml:space="preserve">CN 9269, CN 9648 ('74), C-2 9002  Florida Fun Train coach; 2006 refurbishment </t>
  </si>
  <si>
    <t>CN 9302, CN 9673 ('74), C-3 9003  Florida Fun Train coach; 2006 refurbishment</t>
  </si>
  <si>
    <t>CN 9297, CN 9668 ('74), C-4 9004  Florida Fun Train coach; 2006 refurbishment</t>
  </si>
  <si>
    <t>ex-NP 556, ex-BN 4623, ex-Amtrak 9483, ex-Amtrak 9404 (HEP 3/83), acquired 7/99 and converted from 46 to 38 dome seats - ADA restroom added in "B" end</t>
  </si>
  <si>
    <t xml:space="preserve">RCIX </t>
  </si>
  <si>
    <t>MSEX</t>
  </si>
  <si>
    <t>HACL</t>
  </si>
  <si>
    <t xml:space="preserve">Susitna </t>
  </si>
  <si>
    <t>Katmai</t>
  </si>
  <si>
    <t>Bought new, Korean built</t>
  </si>
  <si>
    <t>Summer Hurricane Turn Schedule 2013</t>
  </si>
  <si>
    <t>Depart</t>
  </si>
  <si>
    <t>Arrive</t>
  </si>
  <si>
    <t>Outbound</t>
  </si>
  <si>
    <t>Chase</t>
  </si>
  <si>
    <t>Curry</t>
  </si>
  <si>
    <t>Sherman</t>
  </si>
  <si>
    <t>Gold Creek</t>
  </si>
  <si>
    <t>Twin Bridges</t>
  </si>
  <si>
    <t>Hurricane</t>
  </si>
  <si>
    <t>Inbound</t>
  </si>
  <si>
    <r>
      <rPr>
        <b/>
        <sz val="12"/>
        <color indexed="8"/>
        <rFont val="Calibri"/>
        <family val="2"/>
      </rPr>
      <t xml:space="preserve">May 16 - Sep 15, 2013 Thursdays thru Sundays  </t>
    </r>
    <r>
      <rPr>
        <sz val="11"/>
        <color theme="1"/>
        <rFont val="Calibri"/>
        <family val="2"/>
      </rPr>
      <t xml:space="preserve">                                      along with  Memorial Day, Fourth of July, and Labor Day.</t>
    </r>
  </si>
  <si>
    <r>
      <t xml:space="preserve">Train departs from Talkeetna depot. Transfer provided from Talkeetna Lode. Runs Thursday-Sunday, mid May to mid Sep, and in conjunction with summer holidays. </t>
    </r>
    <r>
      <rPr>
        <b/>
        <sz val="11"/>
        <color indexed="8"/>
        <rFont val="Calibri"/>
        <family val="2"/>
      </rPr>
      <t>No dining onboard</t>
    </r>
    <r>
      <rPr>
        <sz val="11"/>
        <color theme="1"/>
        <rFont val="Calibri"/>
        <family val="2"/>
      </rPr>
      <t>. Times may vary depending on number of flagstops.</t>
    </r>
  </si>
  <si>
    <t>Summer,  2013</t>
  </si>
  <si>
    <t>RCIX1003</t>
  </si>
  <si>
    <t>RCIX1001</t>
  </si>
  <si>
    <t>HURRICANE  TURN  TRAIN  SCHEDULE</t>
  </si>
  <si>
    <t>ex-SP 3744; Tilamook Railcar added second level;  "Denali"</t>
  </si>
  <si>
    <t>ex-SP 3745; Tilamook Railcar added second level;  "Foraker "</t>
  </si>
  <si>
    <t>Hunter</t>
  </si>
  <si>
    <t>Old center commuter doors</t>
  </si>
  <si>
    <t>Old center doors w/platfrom</t>
  </si>
  <si>
    <t>Princess Cars, Midnight Sun Express</t>
  </si>
  <si>
    <t>Mckinley Explorer - Holland America (Westours)</t>
  </si>
  <si>
    <t>St Elias</t>
  </si>
  <si>
    <t>Wrangell</t>
  </si>
  <si>
    <t>ex-SP 3734; Tilamook Railcar added second level;  "St Elias"</t>
  </si>
  <si>
    <t>ex-SP 3740; Tilamook Railcar added second level;  "Wrangell"</t>
  </si>
  <si>
    <t>built new  "Pioneer"</t>
  </si>
  <si>
    <t>Illiamna</t>
  </si>
  <si>
    <t>Sanford</t>
  </si>
  <si>
    <t>Blackburn</t>
  </si>
  <si>
    <t>built new  "Blackburn"</t>
  </si>
  <si>
    <t>built new  "Sanford"</t>
  </si>
  <si>
    <t>built new  "Illiamna"</t>
  </si>
  <si>
    <t>GP40-2</t>
  </si>
  <si>
    <t>Cab Control</t>
  </si>
  <si>
    <t>Baggage car</t>
  </si>
  <si>
    <t>built new  "Hunter"</t>
  </si>
  <si>
    <t>built new  "Susitna"</t>
  </si>
  <si>
    <t>ex-SP 67XX, reblt by LRC</t>
  </si>
  <si>
    <t>ex-SP 6734, reblt by CEECO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</si>
</sst>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b/>
      <sz val="11"/>
      <color indexed="19"/>
      <name val="Calibri"/>
      <family val="2"/>
    </font>
    <font>
      <b/>
      <sz val="11"/>
      <color indexed="36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C00000"/>
      <name val="Calibri"/>
      <family val="2"/>
    </font>
    <font>
      <sz val="11"/>
      <color theme="6" tint="-0.4999699890613556"/>
      <name val="Calibri"/>
      <family val="2"/>
    </font>
    <font>
      <sz val="11"/>
      <color rgb="FF00B050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7030A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17" fontId="35" fillId="0" borderId="0" xfId="0" applyNumberFormat="1" applyFont="1" applyAlignment="1">
      <alignment horizontal="center"/>
    </xf>
    <xf numFmtId="0" fontId="35" fillId="0" borderId="1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7" fontId="35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57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58" fillId="0" borderId="0" xfId="0" applyFont="1" applyAlignment="1">
      <alignment horizontal="center"/>
    </xf>
    <xf numFmtId="0" fontId="50" fillId="0" borderId="0" xfId="0" applyFont="1" applyAlignment="1">
      <alignment/>
    </xf>
    <xf numFmtId="18" fontId="50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18" fontId="35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59" fillId="33" borderId="13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34" borderId="19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left"/>
    </xf>
    <xf numFmtId="0" fontId="59" fillId="34" borderId="15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left"/>
    </xf>
    <xf numFmtId="0" fontId="59" fillId="3" borderId="13" xfId="0" applyFont="1" applyFill="1" applyBorder="1" applyAlignment="1">
      <alignment horizontal="center"/>
    </xf>
    <xf numFmtId="0" fontId="59" fillId="3" borderId="19" xfId="0" applyFont="1" applyFill="1" applyBorder="1" applyAlignment="1">
      <alignment horizontal="center"/>
    </xf>
    <xf numFmtId="0" fontId="59" fillId="3" borderId="14" xfId="0" applyFont="1" applyFill="1" applyBorder="1" applyAlignment="1">
      <alignment horizontal="left"/>
    </xf>
    <xf numFmtId="0" fontId="59" fillId="3" borderId="15" xfId="0" applyFont="1" applyFill="1" applyBorder="1" applyAlignment="1">
      <alignment horizontal="center"/>
    </xf>
    <xf numFmtId="0" fontId="59" fillId="3" borderId="0" xfId="0" applyFont="1" applyFill="1" applyBorder="1" applyAlignment="1">
      <alignment horizontal="center"/>
    </xf>
    <xf numFmtId="0" fontId="59" fillId="3" borderId="16" xfId="0" applyFont="1" applyFill="1" applyBorder="1" applyAlignment="1">
      <alignment horizontal="left"/>
    </xf>
    <xf numFmtId="0" fontId="59" fillId="3" borderId="17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3" borderId="18" xfId="0" applyFont="1" applyFill="1" applyBorder="1" applyAlignment="1">
      <alignment horizontal="left"/>
    </xf>
    <xf numFmtId="0" fontId="50" fillId="3" borderId="0" xfId="0" applyFont="1" applyFill="1" applyAlignment="1">
      <alignment horizontal="center"/>
    </xf>
    <xf numFmtId="0" fontId="50" fillId="3" borderId="11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60" fillId="34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8" fillId="3" borderId="21" xfId="0" applyFont="1" applyFill="1" applyBorder="1" applyAlignment="1">
      <alignment horizontal="center"/>
    </xf>
    <xf numFmtId="0" fontId="58" fillId="3" borderId="21" xfId="0" applyFont="1" applyFill="1" applyBorder="1" applyAlignment="1">
      <alignment horizontal="left"/>
    </xf>
    <xf numFmtId="0" fontId="58" fillId="0" borderId="2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34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left"/>
    </xf>
    <xf numFmtId="0" fontId="58" fillId="0" borderId="15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9" fillId="34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4" fillId="0" borderId="12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52" fillId="17" borderId="0" xfId="0" applyFont="1" applyFill="1" applyAlignment="1">
      <alignment horizontal="center"/>
    </xf>
    <xf numFmtId="0" fontId="59" fillId="5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2">
      <selection activeCell="H22" sqref="H22"/>
    </sheetView>
  </sheetViews>
  <sheetFormatPr defaultColWidth="8.8515625" defaultRowHeight="15"/>
  <cols>
    <col min="1" max="2" width="8.7109375" style="2" customWidth="1"/>
    <col min="3" max="3" width="9.421875" style="2" customWidth="1"/>
    <col min="4" max="4" width="8.8515625" style="2" customWidth="1"/>
    <col min="5" max="5" width="9.421875" style="2" customWidth="1"/>
    <col min="6" max="6" width="8.7109375" style="2" customWidth="1"/>
    <col min="7" max="7" width="8.8515625" style="2" customWidth="1"/>
    <col min="8" max="9" width="8.7109375" style="2" customWidth="1"/>
    <col min="10" max="11" width="8.7109375" style="0" customWidth="1"/>
    <col min="12" max="12" width="8.7109375" style="2" customWidth="1"/>
    <col min="13" max="13" width="8.7109375" style="0" customWidth="1"/>
    <col min="14" max="14" width="9.00390625" style="0" customWidth="1"/>
    <col min="15" max="15" width="9.28125" style="0" customWidth="1"/>
    <col min="16" max="16" width="5.421875" style="0" customWidth="1"/>
    <col min="17" max="17" width="9.421875" style="0" customWidth="1"/>
    <col min="18" max="19" width="9.7109375" style="0" bestFit="1" customWidth="1"/>
  </cols>
  <sheetData>
    <row r="1" spans="1:12" s="7" customFormat="1" ht="24.75">
      <c r="A1" s="8" t="s">
        <v>55</v>
      </c>
      <c r="B1" s="8"/>
      <c r="C1" s="8"/>
      <c r="D1" s="8"/>
      <c r="E1" s="9"/>
      <c r="G1" s="6"/>
      <c r="H1" s="6"/>
      <c r="I1" s="105" t="s">
        <v>100</v>
      </c>
      <c r="J1" s="105"/>
      <c r="K1" s="105"/>
      <c r="L1" s="6"/>
    </row>
    <row r="2" ht="10.5" customHeight="1"/>
    <row r="3" spans="1:19" ht="13.5">
      <c r="A3" s="3">
        <v>41407</v>
      </c>
      <c r="B3" s="3">
        <v>41410</v>
      </c>
      <c r="C3" s="3">
        <v>41412</v>
      </c>
      <c r="D3" s="3">
        <v>41413</v>
      </c>
      <c r="E3" s="3">
        <v>41414</v>
      </c>
      <c r="F3" s="3">
        <v>41418</v>
      </c>
      <c r="G3" s="3">
        <v>41419</v>
      </c>
      <c r="H3" s="3">
        <v>41420</v>
      </c>
      <c r="I3" s="3">
        <v>41439</v>
      </c>
      <c r="J3" s="1">
        <v>41440</v>
      </c>
      <c r="K3" s="3">
        <v>41445</v>
      </c>
      <c r="L3" s="3">
        <v>41460</v>
      </c>
      <c r="M3" s="3">
        <v>41462</v>
      </c>
      <c r="N3" s="3">
        <v>41463</v>
      </c>
      <c r="O3" s="3">
        <v>41475</v>
      </c>
      <c r="Q3" s="90">
        <v>41483</v>
      </c>
      <c r="R3" s="90">
        <v>41485</v>
      </c>
      <c r="S3" s="90">
        <v>41512</v>
      </c>
    </row>
    <row r="4" spans="1:29" ht="13.5">
      <c r="A4" s="4" t="s">
        <v>0</v>
      </c>
      <c r="B4" s="4" t="s">
        <v>0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83" t="s">
        <v>3</v>
      </c>
      <c r="M4" s="83" t="s">
        <v>3</v>
      </c>
      <c r="N4" s="83" t="s">
        <v>3</v>
      </c>
      <c r="O4" s="4" t="s">
        <v>0</v>
      </c>
      <c r="Q4" s="91" t="s">
        <v>0</v>
      </c>
      <c r="R4" s="83" t="s">
        <v>3</v>
      </c>
      <c r="S4" s="83" t="s">
        <v>3</v>
      </c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>
      <c r="A5" s="70">
        <v>4325</v>
      </c>
      <c r="B5" s="70">
        <v>4327</v>
      </c>
      <c r="C5" s="70">
        <v>4321</v>
      </c>
      <c r="D5" s="70">
        <v>4327</v>
      </c>
      <c r="E5" s="70">
        <v>4321</v>
      </c>
      <c r="F5" s="70">
        <v>4324</v>
      </c>
      <c r="G5" s="70">
        <v>4327</v>
      </c>
      <c r="H5" s="70">
        <v>4321</v>
      </c>
      <c r="I5" s="70">
        <v>4327</v>
      </c>
      <c r="J5" s="70">
        <v>4326</v>
      </c>
      <c r="K5" s="70">
        <v>4327</v>
      </c>
      <c r="L5" s="70">
        <v>4320</v>
      </c>
      <c r="M5" s="70">
        <v>4320</v>
      </c>
      <c r="N5" s="70">
        <v>4327</v>
      </c>
      <c r="O5" s="70">
        <v>4319</v>
      </c>
      <c r="Q5" s="70">
        <v>4319</v>
      </c>
      <c r="R5" s="71">
        <v>4321</v>
      </c>
      <c r="S5" s="70">
        <v>4325</v>
      </c>
      <c r="AC5" s="97"/>
    </row>
    <row r="6" spans="1:29" ht="13.5">
      <c r="A6" s="71">
        <v>4317</v>
      </c>
      <c r="B6" s="71">
        <v>4318</v>
      </c>
      <c r="C6" s="71">
        <v>4326</v>
      </c>
      <c r="D6" s="71">
        <v>4318</v>
      </c>
      <c r="E6" s="71">
        <v>4326</v>
      </c>
      <c r="F6" s="71">
        <v>4321</v>
      </c>
      <c r="G6" s="71">
        <v>4318</v>
      </c>
      <c r="H6" s="71">
        <v>4326</v>
      </c>
      <c r="I6" s="71">
        <v>4318</v>
      </c>
      <c r="J6" s="71">
        <v>4321</v>
      </c>
      <c r="K6" s="71">
        <v>4318</v>
      </c>
      <c r="L6" s="71">
        <v>4325</v>
      </c>
      <c r="M6" s="71">
        <v>4325</v>
      </c>
      <c r="N6" s="71">
        <v>4318</v>
      </c>
      <c r="O6" s="71">
        <v>4325</v>
      </c>
      <c r="Q6" s="71">
        <v>4325</v>
      </c>
      <c r="R6" s="71">
        <v>4318</v>
      </c>
      <c r="S6" s="71">
        <v>4322</v>
      </c>
      <c r="AC6" s="98"/>
    </row>
    <row r="7" spans="1:29" ht="13.5">
      <c r="A7" s="73">
        <v>301</v>
      </c>
      <c r="B7" s="73">
        <v>101</v>
      </c>
      <c r="C7" s="73">
        <v>102</v>
      </c>
      <c r="D7" s="73">
        <v>101</v>
      </c>
      <c r="E7" s="73">
        <v>102</v>
      </c>
      <c r="F7" s="71">
        <v>4326</v>
      </c>
      <c r="G7" s="73">
        <v>101</v>
      </c>
      <c r="H7" s="73">
        <v>102</v>
      </c>
      <c r="I7" s="73">
        <v>101</v>
      </c>
      <c r="J7" s="72">
        <v>102</v>
      </c>
      <c r="K7" s="72">
        <v>101</v>
      </c>
      <c r="L7" s="73">
        <v>102</v>
      </c>
      <c r="M7" s="73">
        <v>102</v>
      </c>
      <c r="N7" s="73">
        <v>101</v>
      </c>
      <c r="O7" s="84">
        <v>102</v>
      </c>
      <c r="Q7" s="84">
        <v>102</v>
      </c>
      <c r="R7" s="73">
        <v>101</v>
      </c>
      <c r="S7" s="84">
        <v>102</v>
      </c>
      <c r="AC7" s="98"/>
    </row>
    <row r="8" spans="1:29" ht="13.5">
      <c r="A8" s="73">
        <v>210</v>
      </c>
      <c r="B8" s="73">
        <v>653</v>
      </c>
      <c r="C8" s="73">
        <v>654</v>
      </c>
      <c r="D8" s="73">
        <v>653</v>
      </c>
      <c r="E8" s="73">
        <v>652</v>
      </c>
      <c r="F8" s="73">
        <v>102</v>
      </c>
      <c r="G8" s="73">
        <v>651</v>
      </c>
      <c r="H8" s="73">
        <v>654</v>
      </c>
      <c r="I8" s="73">
        <v>653</v>
      </c>
      <c r="J8" s="72">
        <v>652</v>
      </c>
      <c r="K8" s="72">
        <v>653</v>
      </c>
      <c r="L8" s="73">
        <v>654</v>
      </c>
      <c r="M8" s="73">
        <v>654</v>
      </c>
      <c r="N8" s="73">
        <v>656</v>
      </c>
      <c r="O8" s="84">
        <v>652</v>
      </c>
      <c r="Q8" s="84">
        <v>654</v>
      </c>
      <c r="R8" s="73">
        <v>656</v>
      </c>
      <c r="S8" s="84">
        <v>652</v>
      </c>
      <c r="AC8" s="98"/>
    </row>
    <row r="9" spans="1:29" ht="13.5">
      <c r="A9" s="73">
        <v>101</v>
      </c>
      <c r="B9" s="73">
        <v>651</v>
      </c>
      <c r="C9" s="73">
        <v>652</v>
      </c>
      <c r="D9" s="73">
        <v>651</v>
      </c>
      <c r="E9" s="73">
        <v>452</v>
      </c>
      <c r="F9" s="73">
        <v>654</v>
      </c>
      <c r="G9" s="73">
        <v>451</v>
      </c>
      <c r="H9" s="73">
        <v>652</v>
      </c>
      <c r="I9" s="73">
        <v>651</v>
      </c>
      <c r="J9" s="72">
        <v>452</v>
      </c>
      <c r="K9" s="72">
        <v>651</v>
      </c>
      <c r="L9" s="73">
        <v>652</v>
      </c>
      <c r="M9" s="73">
        <v>652</v>
      </c>
      <c r="N9" s="73">
        <v>651</v>
      </c>
      <c r="O9" s="84">
        <v>452</v>
      </c>
      <c r="Q9" s="84">
        <v>652</v>
      </c>
      <c r="R9" s="73">
        <v>651</v>
      </c>
      <c r="S9" s="99">
        <v>452</v>
      </c>
      <c r="T9" s="80"/>
      <c r="AC9" s="98"/>
    </row>
    <row r="10" spans="1:29" ht="13.5">
      <c r="A10" s="73">
        <v>102</v>
      </c>
      <c r="B10" s="73">
        <v>451</v>
      </c>
      <c r="C10" s="73">
        <v>452</v>
      </c>
      <c r="D10" s="73">
        <v>451</v>
      </c>
      <c r="E10" s="73">
        <v>206</v>
      </c>
      <c r="F10" s="73">
        <v>652</v>
      </c>
      <c r="G10" s="73">
        <v>205</v>
      </c>
      <c r="H10" s="73">
        <v>452</v>
      </c>
      <c r="I10" s="73">
        <v>451</v>
      </c>
      <c r="J10" s="72">
        <v>206</v>
      </c>
      <c r="K10" s="72">
        <v>456</v>
      </c>
      <c r="L10" s="73">
        <v>452</v>
      </c>
      <c r="M10" s="73">
        <v>452</v>
      </c>
      <c r="N10" s="73">
        <v>451</v>
      </c>
      <c r="O10" s="84">
        <v>206</v>
      </c>
      <c r="Q10" s="84">
        <v>452</v>
      </c>
      <c r="R10" s="73">
        <v>451</v>
      </c>
      <c r="S10" s="99">
        <v>206</v>
      </c>
      <c r="T10" s="80"/>
      <c r="AC10" s="98"/>
    </row>
    <row r="11" spans="1:29" ht="13.5">
      <c r="A11" s="73">
        <v>654</v>
      </c>
      <c r="B11" s="73">
        <v>205</v>
      </c>
      <c r="C11" s="73">
        <v>206</v>
      </c>
      <c r="D11" s="73">
        <v>205</v>
      </c>
      <c r="E11" s="73">
        <v>500</v>
      </c>
      <c r="F11" s="73">
        <v>452</v>
      </c>
      <c r="G11" s="73">
        <v>501</v>
      </c>
      <c r="H11" s="73">
        <v>206</v>
      </c>
      <c r="I11" s="73">
        <v>205</v>
      </c>
      <c r="J11" s="72">
        <v>500</v>
      </c>
      <c r="K11" s="72">
        <v>205</v>
      </c>
      <c r="L11" s="73">
        <v>206</v>
      </c>
      <c r="M11" s="73">
        <v>206</v>
      </c>
      <c r="N11" s="73">
        <v>205</v>
      </c>
      <c r="O11" s="84">
        <v>500</v>
      </c>
      <c r="Q11" s="84">
        <v>206</v>
      </c>
      <c r="R11" s="73">
        <v>205</v>
      </c>
      <c r="S11" s="99">
        <v>500</v>
      </c>
      <c r="T11" s="80"/>
      <c r="AC11" s="98"/>
    </row>
    <row r="12" spans="1:29" ht="13.5">
      <c r="A12" s="73">
        <v>652</v>
      </c>
      <c r="B12" s="73">
        <v>501</v>
      </c>
      <c r="C12" s="73">
        <v>500</v>
      </c>
      <c r="D12" s="73">
        <v>502</v>
      </c>
      <c r="E12" s="74" t="s">
        <v>70</v>
      </c>
      <c r="F12" s="73">
        <v>206</v>
      </c>
      <c r="G12" s="73">
        <v>521</v>
      </c>
      <c r="H12" s="73">
        <v>500</v>
      </c>
      <c r="I12" s="73">
        <v>501</v>
      </c>
      <c r="J12" s="72">
        <v>203</v>
      </c>
      <c r="K12" s="72">
        <v>501</v>
      </c>
      <c r="L12" s="73">
        <v>500</v>
      </c>
      <c r="M12" s="73">
        <v>500</v>
      </c>
      <c r="N12" s="73">
        <v>501</v>
      </c>
      <c r="O12" s="84">
        <v>204</v>
      </c>
      <c r="Q12" s="84">
        <v>500</v>
      </c>
      <c r="R12" s="73">
        <v>501</v>
      </c>
      <c r="S12" s="100" t="s">
        <v>102</v>
      </c>
      <c r="T12" s="80"/>
      <c r="AC12" s="98"/>
    </row>
    <row r="13" spans="1:29" ht="13.5">
      <c r="A13" s="73">
        <v>452</v>
      </c>
      <c r="B13" s="75" t="s">
        <v>1</v>
      </c>
      <c r="C13" s="73">
        <v>523</v>
      </c>
      <c r="D13" s="74" t="s">
        <v>71</v>
      </c>
      <c r="E13" s="75" t="s">
        <v>69</v>
      </c>
      <c r="F13" s="73">
        <v>500</v>
      </c>
      <c r="G13" s="73">
        <v>202</v>
      </c>
      <c r="H13" s="73">
        <v>210</v>
      </c>
      <c r="I13" s="75" t="s">
        <v>56</v>
      </c>
      <c r="J13" s="74" t="s">
        <v>101</v>
      </c>
      <c r="K13" s="72">
        <v>202</v>
      </c>
      <c r="L13" s="73">
        <v>204</v>
      </c>
      <c r="M13" s="73">
        <v>204</v>
      </c>
      <c r="N13" s="73">
        <v>203</v>
      </c>
      <c r="O13" s="84">
        <v>522</v>
      </c>
      <c r="Q13" s="84">
        <v>204</v>
      </c>
      <c r="R13" s="73">
        <v>203</v>
      </c>
      <c r="S13" s="100" t="s">
        <v>71</v>
      </c>
      <c r="T13" s="80"/>
      <c r="AC13" s="98"/>
    </row>
    <row r="14" spans="1:29" ht="13.5">
      <c r="A14" s="73">
        <v>206</v>
      </c>
      <c r="B14" s="75" t="s">
        <v>2</v>
      </c>
      <c r="C14" s="74" t="s">
        <v>70</v>
      </c>
      <c r="D14" s="75" t="s">
        <v>56</v>
      </c>
      <c r="E14" s="75" t="s">
        <v>65</v>
      </c>
      <c r="F14" s="74" t="s">
        <v>101</v>
      </c>
      <c r="G14" s="74" t="s">
        <v>70</v>
      </c>
      <c r="H14" s="74" t="s">
        <v>101</v>
      </c>
      <c r="I14" s="75" t="s">
        <v>1</v>
      </c>
      <c r="J14" s="74" t="s">
        <v>71</v>
      </c>
      <c r="K14" s="74" t="s">
        <v>70</v>
      </c>
      <c r="L14" s="74" t="s">
        <v>101</v>
      </c>
      <c r="M14" s="74" t="s">
        <v>101</v>
      </c>
      <c r="N14" s="74" t="s">
        <v>102</v>
      </c>
      <c r="O14" s="74" t="s">
        <v>71</v>
      </c>
      <c r="Q14" s="74" t="s">
        <v>102</v>
      </c>
      <c r="R14" s="74" t="s">
        <v>101</v>
      </c>
      <c r="S14" s="75" t="s">
        <v>69</v>
      </c>
      <c r="T14" s="80"/>
      <c r="AC14" s="98"/>
    </row>
    <row r="15" spans="1:29" ht="13.5">
      <c r="A15" s="73">
        <v>500</v>
      </c>
      <c r="B15" s="73"/>
      <c r="C15" s="75" t="s">
        <v>53</v>
      </c>
      <c r="D15" s="82" t="s">
        <v>49</v>
      </c>
      <c r="E15" s="75" t="s">
        <v>66</v>
      </c>
      <c r="F15" s="75" t="s">
        <v>69</v>
      </c>
      <c r="G15" s="74" t="s">
        <v>102</v>
      </c>
      <c r="H15" s="75" t="s">
        <v>69</v>
      </c>
      <c r="I15" s="75" t="s">
        <v>2</v>
      </c>
      <c r="J15" s="75" t="s">
        <v>65</v>
      </c>
      <c r="K15" s="75" t="s">
        <v>1</v>
      </c>
      <c r="L15" s="75" t="s">
        <v>69</v>
      </c>
      <c r="M15" s="74" t="s">
        <v>71</v>
      </c>
      <c r="N15" s="74" t="s">
        <v>70</v>
      </c>
      <c r="O15" s="75" t="s">
        <v>69</v>
      </c>
      <c r="Q15" s="74" t="s">
        <v>70</v>
      </c>
      <c r="R15" s="74" t="s">
        <v>71</v>
      </c>
      <c r="S15" s="75" t="s">
        <v>65</v>
      </c>
      <c r="T15" s="80"/>
      <c r="AC15" s="98"/>
    </row>
    <row r="16" spans="1:29" ht="13.5">
      <c r="A16" s="73">
        <v>203</v>
      </c>
      <c r="B16" s="73"/>
      <c r="C16" s="75" t="s">
        <v>54</v>
      </c>
      <c r="D16" s="82" t="s">
        <v>57</v>
      </c>
      <c r="E16" s="75" t="s">
        <v>53</v>
      </c>
      <c r="F16" s="75" t="s">
        <v>65</v>
      </c>
      <c r="G16" s="76" t="s">
        <v>67</v>
      </c>
      <c r="H16" s="96" t="s">
        <v>49</v>
      </c>
      <c r="I16" s="76" t="s">
        <v>67</v>
      </c>
      <c r="J16" s="75" t="s">
        <v>66</v>
      </c>
      <c r="K16" s="75" t="s">
        <v>2</v>
      </c>
      <c r="L16" s="75" t="s">
        <v>65</v>
      </c>
      <c r="M16" s="75" t="s">
        <v>65</v>
      </c>
      <c r="N16" s="75" t="s">
        <v>56</v>
      </c>
      <c r="O16" s="75" t="s">
        <v>65</v>
      </c>
      <c r="Q16" s="75" t="s">
        <v>53</v>
      </c>
      <c r="R16" s="75" t="s">
        <v>1</v>
      </c>
      <c r="S16" s="75" t="s">
        <v>66</v>
      </c>
      <c r="T16" s="80"/>
      <c r="AC16" s="98"/>
    </row>
    <row r="17" spans="1:29" ht="13.5">
      <c r="A17" s="73">
        <v>202</v>
      </c>
      <c r="B17" s="73"/>
      <c r="C17" s="75" t="s">
        <v>65</v>
      </c>
      <c r="D17" s="82" t="s">
        <v>58</v>
      </c>
      <c r="E17" s="75" t="s">
        <v>54</v>
      </c>
      <c r="F17" s="75" t="s">
        <v>66</v>
      </c>
      <c r="G17" s="76" t="s">
        <v>68</v>
      </c>
      <c r="H17" s="96" t="s">
        <v>57</v>
      </c>
      <c r="I17" s="76" t="s">
        <v>68</v>
      </c>
      <c r="J17" s="72"/>
      <c r="K17" s="76" t="s">
        <v>67</v>
      </c>
      <c r="L17" s="75" t="s">
        <v>66</v>
      </c>
      <c r="M17" s="75" t="s">
        <v>66</v>
      </c>
      <c r="N17" s="75" t="s">
        <v>1</v>
      </c>
      <c r="O17" s="75" t="s">
        <v>66</v>
      </c>
      <c r="Q17" s="75" t="s">
        <v>54</v>
      </c>
      <c r="R17" s="75" t="s">
        <v>2</v>
      </c>
      <c r="S17" s="75" t="s">
        <v>53</v>
      </c>
      <c r="T17" s="80"/>
      <c r="AC17" s="98"/>
    </row>
    <row r="18" spans="1:29" ht="13.5">
      <c r="A18" s="73">
        <v>208</v>
      </c>
      <c r="B18" s="73"/>
      <c r="C18" s="82" t="s">
        <v>85</v>
      </c>
      <c r="D18" s="82" t="s">
        <v>59</v>
      </c>
      <c r="E18" s="73"/>
      <c r="F18" s="75" t="s">
        <v>53</v>
      </c>
      <c r="G18" s="73"/>
      <c r="H18" s="71">
        <v>3002</v>
      </c>
      <c r="I18" s="96" t="s">
        <v>106</v>
      </c>
      <c r="J18" s="72"/>
      <c r="K18" s="76" t="s">
        <v>68</v>
      </c>
      <c r="L18" s="75" t="s">
        <v>53</v>
      </c>
      <c r="M18" s="96" t="s">
        <v>49</v>
      </c>
      <c r="N18" s="75" t="s">
        <v>2</v>
      </c>
      <c r="O18" s="75" t="s">
        <v>53</v>
      </c>
      <c r="Q18" s="82" t="s">
        <v>49</v>
      </c>
      <c r="R18" s="76" t="s">
        <v>67</v>
      </c>
      <c r="S18" s="75" t="s">
        <v>54</v>
      </c>
      <c r="T18" s="80"/>
      <c r="AC18" s="98"/>
    </row>
    <row r="19" spans="1:20" ht="13.5">
      <c r="A19" s="73">
        <v>205</v>
      </c>
      <c r="B19" s="73"/>
      <c r="C19" s="77"/>
      <c r="D19" s="73"/>
      <c r="E19" s="73"/>
      <c r="F19" s="75" t="s">
        <v>54</v>
      </c>
      <c r="G19" s="73"/>
      <c r="H19" s="73"/>
      <c r="I19" s="96" t="s">
        <v>49</v>
      </c>
      <c r="J19" s="80"/>
      <c r="K19" s="82" t="s">
        <v>106</v>
      </c>
      <c r="L19" s="75" t="s">
        <v>54</v>
      </c>
      <c r="M19" s="96" t="s">
        <v>57</v>
      </c>
      <c r="N19" s="76" t="s">
        <v>67</v>
      </c>
      <c r="O19" s="75" t="s">
        <v>54</v>
      </c>
      <c r="Q19" s="82" t="s">
        <v>57</v>
      </c>
      <c r="R19" s="76" t="s">
        <v>68</v>
      </c>
      <c r="S19" s="82" t="s">
        <v>59</v>
      </c>
      <c r="T19" s="80"/>
    </row>
    <row r="20" spans="1:20" ht="13.5">
      <c r="A20" s="71">
        <v>32</v>
      </c>
      <c r="B20" s="73"/>
      <c r="C20" s="73"/>
      <c r="D20" s="73"/>
      <c r="E20" s="73"/>
      <c r="F20" s="73"/>
      <c r="G20" s="73"/>
      <c r="H20" s="73"/>
      <c r="I20" s="96" t="s">
        <v>57</v>
      </c>
      <c r="J20" s="72"/>
      <c r="K20" s="96" t="s">
        <v>111</v>
      </c>
      <c r="L20" s="73"/>
      <c r="M20" s="72"/>
      <c r="N20" s="76" t="s">
        <v>68</v>
      </c>
      <c r="O20" s="92"/>
      <c r="P20" s="95"/>
      <c r="R20" s="82" t="s">
        <v>111</v>
      </c>
      <c r="T20" s="95"/>
    </row>
    <row r="21" spans="1:18" ht="13.5">
      <c r="A21" s="73"/>
      <c r="B21" s="73"/>
      <c r="C21" s="73"/>
      <c r="D21" s="73"/>
      <c r="E21" s="73"/>
      <c r="F21" s="73"/>
      <c r="G21" s="73"/>
      <c r="H21" s="73"/>
      <c r="I21" s="73"/>
      <c r="J21" s="72"/>
      <c r="K21" s="96" t="s">
        <v>112</v>
      </c>
      <c r="L21" s="73"/>
      <c r="M21" s="72"/>
      <c r="N21" s="75" t="s">
        <v>69</v>
      </c>
      <c r="O21" s="93"/>
      <c r="P21" s="95"/>
      <c r="R21" s="82" t="s">
        <v>112</v>
      </c>
    </row>
    <row r="22" spans="11:16" ht="15.75" customHeight="1">
      <c r="K22" s="82" t="s">
        <v>59</v>
      </c>
      <c r="N22" s="82" t="s">
        <v>111</v>
      </c>
      <c r="O22" s="94"/>
      <c r="P22" s="95"/>
    </row>
    <row r="23" spans="11:16" ht="15.75" customHeight="1">
      <c r="K23" s="81"/>
      <c r="N23" s="82" t="s">
        <v>112</v>
      </c>
      <c r="O23" s="94"/>
      <c r="P23" s="95"/>
    </row>
    <row r="24" spans="11:15" ht="15.75" customHeight="1">
      <c r="K24" s="81"/>
      <c r="N24" s="81"/>
      <c r="O24" s="81"/>
    </row>
    <row r="25" spans="1:29" ht="13.5">
      <c r="A25" s="32">
        <f aca="true" t="shared" si="0" ref="A25:M25">COUNTA(A5:A22)</f>
        <v>16</v>
      </c>
      <c r="B25" s="32">
        <f t="shared" si="0"/>
        <v>10</v>
      </c>
      <c r="C25" s="32">
        <f t="shared" si="0"/>
        <v>14</v>
      </c>
      <c r="D25" s="32">
        <f t="shared" si="0"/>
        <v>14</v>
      </c>
      <c r="E25" s="32">
        <f t="shared" si="0"/>
        <v>13</v>
      </c>
      <c r="F25" s="32">
        <f t="shared" si="0"/>
        <v>15</v>
      </c>
      <c r="G25" s="32">
        <f t="shared" si="0"/>
        <v>13</v>
      </c>
      <c r="H25" s="32">
        <f t="shared" si="0"/>
        <v>14</v>
      </c>
      <c r="I25" s="32">
        <f t="shared" si="0"/>
        <v>16</v>
      </c>
      <c r="J25" s="32">
        <f t="shared" si="0"/>
        <v>12</v>
      </c>
      <c r="K25" s="104">
        <f t="shared" si="0"/>
        <v>18</v>
      </c>
      <c r="L25" s="32">
        <f t="shared" si="0"/>
        <v>15</v>
      </c>
      <c r="M25" s="32">
        <f t="shared" si="0"/>
        <v>15</v>
      </c>
      <c r="N25" s="103">
        <f>COUNTA(N5:N23)</f>
        <v>19</v>
      </c>
      <c r="O25" s="32">
        <f>COUNTA(O5:O23)</f>
        <v>15</v>
      </c>
      <c r="P25" s="32"/>
      <c r="Q25" s="32">
        <f aca="true" t="shared" si="1" ref="Q25:AC25">COUNTA(Q5:Q23)</f>
        <v>15</v>
      </c>
      <c r="R25" s="32">
        <f t="shared" si="1"/>
        <v>17</v>
      </c>
      <c r="S25" s="32">
        <f t="shared" si="1"/>
        <v>15</v>
      </c>
      <c r="T25" s="32">
        <f t="shared" si="1"/>
        <v>0</v>
      </c>
      <c r="U25" s="32">
        <f t="shared" si="1"/>
        <v>0</v>
      </c>
      <c r="V25" s="32">
        <f t="shared" si="1"/>
        <v>0</v>
      </c>
      <c r="W25" s="32">
        <f t="shared" si="1"/>
        <v>0</v>
      </c>
      <c r="X25" s="32">
        <f t="shared" si="1"/>
        <v>0</v>
      </c>
      <c r="Y25" s="32">
        <f t="shared" si="1"/>
        <v>0</v>
      </c>
      <c r="Z25" s="32">
        <f t="shared" si="1"/>
        <v>0</v>
      </c>
      <c r="AA25" s="32">
        <f t="shared" si="1"/>
        <v>0</v>
      </c>
      <c r="AB25" s="32">
        <f t="shared" si="1"/>
        <v>0</v>
      </c>
      <c r="AC25" s="32">
        <f t="shared" si="1"/>
        <v>0</v>
      </c>
    </row>
    <row r="27" spans="1:13" ht="13.5">
      <c r="A27" s="53" t="s">
        <v>83</v>
      </c>
      <c r="B27" s="54">
        <v>1050</v>
      </c>
      <c r="C27" s="55" t="s">
        <v>65</v>
      </c>
      <c r="D27" s="32"/>
      <c r="E27" s="44" t="s">
        <v>82</v>
      </c>
      <c r="F27" s="45">
        <v>7080</v>
      </c>
      <c r="G27" s="46" t="s">
        <v>111</v>
      </c>
      <c r="L27" s="38" t="s">
        <v>81</v>
      </c>
      <c r="M27" s="39">
        <v>1001</v>
      </c>
    </row>
    <row r="28" spans="1:13" ht="13.5">
      <c r="A28" s="56" t="s">
        <v>83</v>
      </c>
      <c r="B28" s="57">
        <v>1051</v>
      </c>
      <c r="C28" s="58" t="s">
        <v>66</v>
      </c>
      <c r="D28" s="32"/>
      <c r="E28" s="47" t="s">
        <v>82</v>
      </c>
      <c r="F28" s="48">
        <v>7081</v>
      </c>
      <c r="G28" s="49" t="s">
        <v>112</v>
      </c>
      <c r="L28" s="40" t="s">
        <v>81</v>
      </c>
      <c r="M28" s="41">
        <v>1002</v>
      </c>
    </row>
    <row r="29" spans="1:13" ht="13.5">
      <c r="A29" s="56" t="s">
        <v>83</v>
      </c>
      <c r="B29" s="57">
        <v>1052</v>
      </c>
      <c r="C29" s="58" t="s">
        <v>53</v>
      </c>
      <c r="D29" s="32"/>
      <c r="E29" s="47" t="s">
        <v>82</v>
      </c>
      <c r="F29" s="48">
        <v>7082</v>
      </c>
      <c r="G29" s="49" t="s">
        <v>49</v>
      </c>
      <c r="H29" s="79" t="s">
        <v>107</v>
      </c>
      <c r="L29" s="40" t="s">
        <v>81</v>
      </c>
      <c r="M29" s="41">
        <v>1003</v>
      </c>
    </row>
    <row r="30" spans="1:13" ht="13.5">
      <c r="A30" s="56" t="s">
        <v>83</v>
      </c>
      <c r="B30" s="57">
        <v>1053</v>
      </c>
      <c r="C30" s="58" t="s">
        <v>54</v>
      </c>
      <c r="D30" s="32"/>
      <c r="E30" s="47" t="s">
        <v>82</v>
      </c>
      <c r="F30" s="48">
        <v>7083</v>
      </c>
      <c r="G30" s="49" t="s">
        <v>57</v>
      </c>
      <c r="H30" s="79" t="s">
        <v>108</v>
      </c>
      <c r="L30" s="42" t="s">
        <v>81</v>
      </c>
      <c r="M30" s="43">
        <v>1004</v>
      </c>
    </row>
    <row r="31" spans="1:12" ht="13.5">
      <c r="A31" s="56" t="s">
        <v>83</v>
      </c>
      <c r="B31" s="57">
        <v>1054</v>
      </c>
      <c r="C31" s="58" t="s">
        <v>67</v>
      </c>
      <c r="D31" s="32"/>
      <c r="E31" s="47" t="s">
        <v>82</v>
      </c>
      <c r="F31" s="48">
        <v>7084</v>
      </c>
      <c r="G31" s="49" t="s">
        <v>116</v>
      </c>
      <c r="L31" s="30"/>
    </row>
    <row r="32" spans="1:7" ht="13.5">
      <c r="A32" s="56" t="s">
        <v>83</v>
      </c>
      <c r="B32" s="57">
        <v>1055</v>
      </c>
      <c r="C32" s="58" t="s">
        <v>2</v>
      </c>
      <c r="D32" s="32"/>
      <c r="E32" s="47" t="s">
        <v>82</v>
      </c>
      <c r="F32" s="48">
        <v>7085</v>
      </c>
      <c r="G32" s="49" t="s">
        <v>84</v>
      </c>
    </row>
    <row r="33" spans="1:7" ht="13.5">
      <c r="A33" s="56" t="s">
        <v>83</v>
      </c>
      <c r="B33" s="57">
        <v>1056</v>
      </c>
      <c r="C33" s="58" t="s">
        <v>1</v>
      </c>
      <c r="D33" s="32"/>
      <c r="E33" s="47" t="s">
        <v>82</v>
      </c>
      <c r="F33" s="48">
        <v>7086</v>
      </c>
      <c r="G33" s="49" t="s">
        <v>117</v>
      </c>
    </row>
    <row r="34" spans="1:7" ht="13.5">
      <c r="A34" s="56" t="s">
        <v>83</v>
      </c>
      <c r="B34" s="57">
        <v>1057</v>
      </c>
      <c r="C34" s="58" t="s">
        <v>68</v>
      </c>
      <c r="D34" s="32"/>
      <c r="E34" s="47" t="s">
        <v>82</v>
      </c>
      <c r="F34" s="48">
        <v>7087</v>
      </c>
      <c r="G34" s="49" t="s">
        <v>106</v>
      </c>
    </row>
    <row r="35" spans="1:7" ht="13.5">
      <c r="A35" s="56" t="s">
        <v>83</v>
      </c>
      <c r="B35" s="57">
        <v>1058</v>
      </c>
      <c r="C35" s="58" t="s">
        <v>69</v>
      </c>
      <c r="D35" s="32"/>
      <c r="E35" s="47" t="s">
        <v>82</v>
      </c>
      <c r="F35" s="48">
        <v>7088</v>
      </c>
      <c r="G35" s="49" t="s">
        <v>118</v>
      </c>
    </row>
    <row r="36" spans="1:7" ht="13.5">
      <c r="A36" s="59" t="s">
        <v>83</v>
      </c>
      <c r="B36" s="60">
        <v>1059</v>
      </c>
      <c r="C36" s="61" t="s">
        <v>56</v>
      </c>
      <c r="D36" s="32"/>
      <c r="E36" s="50" t="s">
        <v>82</v>
      </c>
      <c r="F36" s="51">
        <v>7089</v>
      </c>
      <c r="G36" s="52" t="s">
        <v>59</v>
      </c>
    </row>
  </sheetData>
  <sheetProtection/>
  <mergeCells count="1">
    <mergeCell ref="I1:K1"/>
  </mergeCells>
  <printOptions/>
  <pageMargins left="0.25" right="0" top="0.5" bottom="0.5" header="0.3" footer="0.3"/>
  <pageSetup horizontalDpi="600" verticalDpi="600" orientation="landscape"/>
  <headerFooter alignWithMargins="0">
    <oddFooter>&amp;L&amp;8&amp;Z&amp;F&amp;C&amp;P&amp;R&amp;9&amp;D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25" sqref="H25"/>
    </sheetView>
  </sheetViews>
  <sheetFormatPr defaultColWidth="8.8515625" defaultRowHeight="15"/>
  <cols>
    <col min="1" max="1" width="8.8515625" style="5" customWidth="1"/>
    <col min="2" max="2" width="13.00390625" style="2" customWidth="1"/>
    <col min="3" max="3" width="8.28125" style="2" customWidth="1"/>
    <col min="4" max="4" width="7.28125" style="2" customWidth="1"/>
    <col min="5" max="5" width="7.00390625" style="2" customWidth="1"/>
    <col min="6" max="6" width="7.28125" style="2" customWidth="1"/>
    <col min="7" max="7" width="6.00390625" style="2" customWidth="1"/>
    <col min="8" max="8" width="73.421875" style="0" customWidth="1"/>
    <col min="9" max="9" width="3.7109375" style="0" customWidth="1"/>
  </cols>
  <sheetData>
    <row r="1" spans="1:7" ht="19.5">
      <c r="A1" s="106" t="s">
        <v>52</v>
      </c>
      <c r="B1" s="106"/>
      <c r="C1" s="106"/>
      <c r="D1" s="106"/>
      <c r="E1" s="106"/>
      <c r="F1" s="106"/>
      <c r="G1" s="106"/>
    </row>
    <row r="2" ht="12" customHeight="1">
      <c r="H2" s="28" t="s">
        <v>75</v>
      </c>
    </row>
    <row r="3" spans="1:8" ht="13.5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 t="s">
        <v>11</v>
      </c>
    </row>
    <row r="4" spans="1:8" ht="13.5">
      <c r="A4" s="5">
        <v>100</v>
      </c>
      <c r="B4" s="2" t="s">
        <v>12</v>
      </c>
      <c r="C4" s="2" t="s">
        <v>13</v>
      </c>
      <c r="D4" s="2">
        <v>1961</v>
      </c>
      <c r="E4" s="2">
        <v>1971</v>
      </c>
      <c r="F4" s="2">
        <v>1998</v>
      </c>
      <c r="G4" s="2">
        <v>0</v>
      </c>
      <c r="H4" s="85" t="s">
        <v>14</v>
      </c>
    </row>
    <row r="5" spans="1:8" ht="13.5">
      <c r="A5" s="25">
        <v>101</v>
      </c>
      <c r="B5" s="26" t="s">
        <v>12</v>
      </c>
      <c r="C5" s="26" t="s">
        <v>15</v>
      </c>
      <c r="D5" s="26">
        <v>1962</v>
      </c>
      <c r="E5" s="26">
        <v>1971</v>
      </c>
      <c r="F5" s="26">
        <v>1998</v>
      </c>
      <c r="G5" s="26">
        <v>0</v>
      </c>
      <c r="H5" s="86" t="s">
        <v>16</v>
      </c>
    </row>
    <row r="6" spans="1:8" ht="13.5">
      <c r="A6" s="25">
        <v>102</v>
      </c>
      <c r="B6" s="26" t="s">
        <v>12</v>
      </c>
      <c r="C6" s="26" t="s">
        <v>13</v>
      </c>
      <c r="D6" s="26">
        <v>1961</v>
      </c>
      <c r="E6" s="26">
        <v>1971</v>
      </c>
      <c r="F6" s="26" t="s">
        <v>17</v>
      </c>
      <c r="G6" s="26">
        <v>0</v>
      </c>
      <c r="H6" s="86" t="s">
        <v>18</v>
      </c>
    </row>
    <row r="7" spans="1:8" ht="13.5">
      <c r="A7" s="25">
        <v>110</v>
      </c>
      <c r="B7" s="26" t="s">
        <v>12</v>
      </c>
      <c r="C7" s="26" t="s">
        <v>19</v>
      </c>
      <c r="D7" s="26">
        <v>1961</v>
      </c>
      <c r="E7" s="26">
        <v>1997</v>
      </c>
      <c r="F7" s="26">
        <v>1999</v>
      </c>
      <c r="G7" s="26">
        <v>0</v>
      </c>
      <c r="H7" s="88" t="s">
        <v>127</v>
      </c>
    </row>
    <row r="8" spans="1:8" ht="13.5">
      <c r="A8" s="25">
        <v>111</v>
      </c>
      <c r="B8" s="26" t="s">
        <v>12</v>
      </c>
      <c r="C8" s="26" t="s">
        <v>19</v>
      </c>
      <c r="D8" s="26">
        <v>1961</v>
      </c>
      <c r="E8" s="26">
        <v>1997</v>
      </c>
      <c r="F8" s="26">
        <v>1998</v>
      </c>
      <c r="G8" s="26">
        <v>0</v>
      </c>
      <c r="H8" s="88" t="s">
        <v>128</v>
      </c>
    </row>
    <row r="9" spans="1:8" ht="13.5">
      <c r="A9" s="25">
        <v>200</v>
      </c>
      <c r="B9" s="26" t="s">
        <v>20</v>
      </c>
      <c r="C9" s="26" t="s">
        <v>21</v>
      </c>
      <c r="D9" s="26">
        <v>1950</v>
      </c>
      <c r="E9" s="26">
        <v>1971</v>
      </c>
      <c r="F9" s="26">
        <v>1982</v>
      </c>
      <c r="G9" s="26">
        <v>60</v>
      </c>
      <c r="H9" s="86" t="s">
        <v>22</v>
      </c>
    </row>
    <row r="10" spans="1:8" ht="13.5">
      <c r="A10" s="25">
        <v>201</v>
      </c>
      <c r="B10" s="26" t="s">
        <v>20</v>
      </c>
      <c r="C10" s="26" t="s">
        <v>21</v>
      </c>
      <c r="D10" s="26">
        <v>1950</v>
      </c>
      <c r="E10" s="26">
        <v>1971</v>
      </c>
      <c r="F10" s="26">
        <v>1982</v>
      </c>
      <c r="G10" s="26">
        <v>60</v>
      </c>
      <c r="H10" s="86" t="s">
        <v>23</v>
      </c>
    </row>
    <row r="11" spans="1:8" ht="13.5">
      <c r="A11" s="25">
        <v>202</v>
      </c>
      <c r="B11" s="26" t="s">
        <v>20</v>
      </c>
      <c r="C11" s="26" t="s">
        <v>21</v>
      </c>
      <c r="D11" s="26">
        <v>1950</v>
      </c>
      <c r="E11" s="26">
        <v>1971</v>
      </c>
      <c r="F11" s="26">
        <v>1982</v>
      </c>
      <c r="G11" s="26">
        <v>60</v>
      </c>
      <c r="H11" s="86" t="s">
        <v>24</v>
      </c>
    </row>
    <row r="12" spans="1:8" ht="13.5">
      <c r="A12" s="25">
        <v>203</v>
      </c>
      <c r="B12" s="26" t="s">
        <v>20</v>
      </c>
      <c r="C12" s="26" t="s">
        <v>21</v>
      </c>
      <c r="D12" s="26">
        <v>1950</v>
      </c>
      <c r="E12" s="26">
        <v>1971</v>
      </c>
      <c r="F12" s="26">
        <v>1982</v>
      </c>
      <c r="G12" s="26">
        <v>60</v>
      </c>
      <c r="H12" s="86" t="s">
        <v>25</v>
      </c>
    </row>
    <row r="13" spans="1:8" ht="13.5">
      <c r="A13" s="25">
        <v>204</v>
      </c>
      <c r="B13" s="26" t="s">
        <v>20</v>
      </c>
      <c r="C13" s="26" t="s">
        <v>21</v>
      </c>
      <c r="D13" s="26">
        <v>1950</v>
      </c>
      <c r="E13" s="26">
        <v>1971</v>
      </c>
      <c r="F13" s="26">
        <v>1982</v>
      </c>
      <c r="G13" s="26">
        <v>60</v>
      </c>
      <c r="H13" s="86" t="s">
        <v>26</v>
      </c>
    </row>
    <row r="14" spans="1:8" ht="13.5">
      <c r="A14" s="25">
        <v>205</v>
      </c>
      <c r="B14" s="26" t="s">
        <v>20</v>
      </c>
      <c r="C14" s="26" t="s">
        <v>27</v>
      </c>
      <c r="D14" s="26">
        <v>1989</v>
      </c>
      <c r="E14" s="26">
        <v>1989</v>
      </c>
      <c r="F14" s="26" t="s">
        <v>17</v>
      </c>
      <c r="G14" s="26">
        <v>78</v>
      </c>
      <c r="H14" s="102" t="s">
        <v>86</v>
      </c>
    </row>
    <row r="15" spans="1:8" ht="13.5">
      <c r="A15" s="25">
        <v>206</v>
      </c>
      <c r="B15" s="26" t="s">
        <v>20</v>
      </c>
      <c r="C15" s="26" t="s">
        <v>27</v>
      </c>
      <c r="D15" s="26">
        <v>1989</v>
      </c>
      <c r="E15" s="26">
        <v>1989</v>
      </c>
      <c r="F15" s="26" t="s">
        <v>17</v>
      </c>
      <c r="G15" s="26">
        <v>78</v>
      </c>
      <c r="H15" s="102" t="s">
        <v>86</v>
      </c>
    </row>
    <row r="16" spans="1:8" ht="13.5">
      <c r="A16" s="25">
        <v>207</v>
      </c>
      <c r="B16" s="26" t="s">
        <v>20</v>
      </c>
      <c r="C16" s="26" t="s">
        <v>27</v>
      </c>
      <c r="D16" s="26">
        <v>1989</v>
      </c>
      <c r="E16" s="26">
        <v>1989</v>
      </c>
      <c r="F16" s="26" t="s">
        <v>17</v>
      </c>
      <c r="G16" s="26">
        <v>78</v>
      </c>
      <c r="H16" s="102" t="s">
        <v>86</v>
      </c>
    </row>
    <row r="17" spans="1:8" ht="13.5">
      <c r="A17" s="25">
        <v>208</v>
      </c>
      <c r="B17" s="26" t="s">
        <v>20</v>
      </c>
      <c r="C17" s="26" t="s">
        <v>27</v>
      </c>
      <c r="D17" s="26">
        <v>1989</v>
      </c>
      <c r="E17" s="26">
        <v>1989</v>
      </c>
      <c r="F17" s="26" t="s">
        <v>17</v>
      </c>
      <c r="G17" s="26">
        <v>78</v>
      </c>
      <c r="H17" s="102" t="s">
        <v>86</v>
      </c>
    </row>
    <row r="18" spans="1:8" ht="13.5">
      <c r="A18" s="25">
        <v>209</v>
      </c>
      <c r="B18" s="26" t="s">
        <v>20</v>
      </c>
      <c r="C18" s="26" t="s">
        <v>27</v>
      </c>
      <c r="D18" s="26">
        <v>1989</v>
      </c>
      <c r="E18" s="26">
        <v>1989</v>
      </c>
      <c r="F18" s="26" t="s">
        <v>17</v>
      </c>
      <c r="G18" s="26">
        <v>78</v>
      </c>
      <c r="H18" s="102" t="s">
        <v>86</v>
      </c>
    </row>
    <row r="19" spans="1:8" ht="13.5">
      <c r="A19" s="25">
        <v>210</v>
      </c>
      <c r="B19" s="26" t="s">
        <v>20</v>
      </c>
      <c r="C19" s="26" t="s">
        <v>27</v>
      </c>
      <c r="D19" s="26">
        <v>1989</v>
      </c>
      <c r="E19" s="26">
        <v>1989</v>
      </c>
      <c r="F19" s="26" t="s">
        <v>17</v>
      </c>
      <c r="G19" s="26">
        <v>78</v>
      </c>
      <c r="H19" s="102" t="s">
        <v>86</v>
      </c>
    </row>
    <row r="20" spans="1:8" ht="13.5">
      <c r="A20" s="25">
        <v>300</v>
      </c>
      <c r="B20" s="26" t="s">
        <v>28</v>
      </c>
      <c r="C20" s="26" t="s">
        <v>15</v>
      </c>
      <c r="D20" s="26">
        <v>1959</v>
      </c>
      <c r="E20" s="26">
        <v>1971</v>
      </c>
      <c r="F20" s="26">
        <v>1982</v>
      </c>
      <c r="G20" s="26">
        <v>0</v>
      </c>
      <c r="H20" s="86" t="s">
        <v>29</v>
      </c>
    </row>
    <row r="21" spans="1:8" ht="13.5">
      <c r="A21" s="25">
        <v>301</v>
      </c>
      <c r="B21" s="26" t="s">
        <v>28</v>
      </c>
      <c r="C21" s="26" t="s">
        <v>27</v>
      </c>
      <c r="D21" s="26">
        <v>1989</v>
      </c>
      <c r="E21" s="26">
        <v>1989</v>
      </c>
      <c r="F21" s="26" t="s">
        <v>17</v>
      </c>
      <c r="G21" s="26">
        <v>0</v>
      </c>
      <c r="H21" s="102" t="s">
        <v>86</v>
      </c>
    </row>
    <row r="22" spans="1:8" ht="13.5">
      <c r="A22" s="25">
        <v>351</v>
      </c>
      <c r="B22" s="26" t="s">
        <v>30</v>
      </c>
      <c r="C22" s="26" t="s">
        <v>21</v>
      </c>
      <c r="D22" s="26">
        <v>1958</v>
      </c>
      <c r="E22" s="26">
        <v>2000</v>
      </c>
      <c r="F22" s="26">
        <v>1999</v>
      </c>
      <c r="G22" s="26">
        <v>0</v>
      </c>
      <c r="H22" s="87" t="s">
        <v>73</v>
      </c>
    </row>
    <row r="23" spans="1:8" ht="13.5">
      <c r="A23" s="25">
        <v>352</v>
      </c>
      <c r="B23" s="26" t="s">
        <v>30</v>
      </c>
      <c r="C23" s="26" t="s">
        <v>21</v>
      </c>
      <c r="D23" s="26">
        <v>1958</v>
      </c>
      <c r="E23" s="26">
        <v>2000</v>
      </c>
      <c r="F23" s="26">
        <v>1999</v>
      </c>
      <c r="G23" s="26">
        <v>0</v>
      </c>
      <c r="H23" s="87" t="s">
        <v>72</v>
      </c>
    </row>
    <row r="24" spans="1:8" ht="13.5">
      <c r="A24" s="25">
        <v>400</v>
      </c>
      <c r="B24" s="26" t="s">
        <v>31</v>
      </c>
      <c r="C24" s="26" t="s">
        <v>13</v>
      </c>
      <c r="D24" s="26">
        <v>1949</v>
      </c>
      <c r="E24" s="26">
        <v>1971</v>
      </c>
      <c r="F24" s="26">
        <v>1982</v>
      </c>
      <c r="G24" s="26">
        <v>0</v>
      </c>
      <c r="H24" s="86" t="s">
        <v>32</v>
      </c>
    </row>
    <row r="25" spans="1:8" ht="13.5">
      <c r="A25" s="25">
        <v>401</v>
      </c>
      <c r="B25" s="26" t="s">
        <v>31</v>
      </c>
      <c r="C25" s="26" t="s">
        <v>27</v>
      </c>
      <c r="D25" s="26">
        <v>1989</v>
      </c>
      <c r="E25" s="26">
        <v>1989</v>
      </c>
      <c r="F25" s="26" t="s">
        <v>17</v>
      </c>
      <c r="G25" s="26">
        <v>0</v>
      </c>
      <c r="H25" s="102" t="s">
        <v>86</v>
      </c>
    </row>
    <row r="26" spans="1:8" ht="13.5">
      <c r="A26" s="25">
        <v>451</v>
      </c>
      <c r="B26" s="26" t="s">
        <v>31</v>
      </c>
      <c r="C26" s="26" t="s">
        <v>21</v>
      </c>
      <c r="D26" s="26">
        <v>1958</v>
      </c>
      <c r="E26" s="26">
        <v>2000</v>
      </c>
      <c r="F26" s="26">
        <v>1997</v>
      </c>
      <c r="G26" s="26">
        <v>0</v>
      </c>
      <c r="H26" s="87" t="s">
        <v>33</v>
      </c>
    </row>
    <row r="27" spans="1:8" ht="13.5">
      <c r="A27" s="25">
        <v>452</v>
      </c>
      <c r="B27" s="26" t="s">
        <v>31</v>
      </c>
      <c r="C27" s="26" t="s">
        <v>21</v>
      </c>
      <c r="D27" s="26">
        <v>1958</v>
      </c>
      <c r="E27" s="26">
        <v>2000</v>
      </c>
      <c r="F27" s="26">
        <v>1997</v>
      </c>
      <c r="G27" s="26">
        <v>0</v>
      </c>
      <c r="H27" s="87" t="s">
        <v>34</v>
      </c>
    </row>
    <row r="28" spans="1:8" ht="13.5">
      <c r="A28" s="25">
        <v>500</v>
      </c>
      <c r="B28" s="26" t="s">
        <v>35</v>
      </c>
      <c r="C28" s="26" t="s">
        <v>21</v>
      </c>
      <c r="D28" s="26">
        <v>1958</v>
      </c>
      <c r="E28" s="26">
        <v>1971</v>
      </c>
      <c r="F28" s="26">
        <v>1998</v>
      </c>
      <c r="G28" s="26">
        <v>36</v>
      </c>
      <c r="H28" s="86" t="s">
        <v>36</v>
      </c>
    </row>
    <row r="29" spans="1:8" ht="13.5">
      <c r="A29" s="25">
        <v>501</v>
      </c>
      <c r="B29" s="26" t="s">
        <v>35</v>
      </c>
      <c r="C29" s="26" t="s">
        <v>13</v>
      </c>
      <c r="D29" s="26">
        <v>1955</v>
      </c>
      <c r="E29" s="26">
        <v>1971</v>
      </c>
      <c r="F29" s="26">
        <v>1998</v>
      </c>
      <c r="G29" s="26">
        <v>36</v>
      </c>
      <c r="H29" s="86" t="s">
        <v>37</v>
      </c>
    </row>
    <row r="30" spans="1:8" ht="13.5">
      <c r="A30" s="25">
        <v>502</v>
      </c>
      <c r="B30" s="26" t="s">
        <v>35</v>
      </c>
      <c r="C30" s="26" t="s">
        <v>21</v>
      </c>
      <c r="D30" s="26">
        <v>1958</v>
      </c>
      <c r="E30" s="26">
        <v>1971</v>
      </c>
      <c r="F30" s="26">
        <v>1998</v>
      </c>
      <c r="G30" s="26">
        <v>36</v>
      </c>
      <c r="H30" s="86" t="s">
        <v>38</v>
      </c>
    </row>
    <row r="31" spans="1:8" ht="13.5">
      <c r="A31" s="29"/>
      <c r="B31" s="30"/>
      <c r="C31" s="30"/>
      <c r="D31" s="30"/>
      <c r="E31" s="30"/>
      <c r="F31" s="30"/>
      <c r="G31" s="30"/>
      <c r="H31" s="31"/>
    </row>
    <row r="32" spans="1:8" ht="13.5">
      <c r="A32" s="29"/>
      <c r="B32" s="30"/>
      <c r="C32" s="30"/>
      <c r="D32" s="30"/>
      <c r="E32" s="30"/>
      <c r="F32" s="30"/>
      <c r="G32" s="30"/>
      <c r="H32" s="31"/>
    </row>
    <row r="33" spans="1:8" ht="13.5">
      <c r="A33" s="29"/>
      <c r="B33" s="30"/>
      <c r="C33" s="30"/>
      <c r="D33" s="30"/>
      <c r="E33" s="30"/>
      <c r="F33" s="30"/>
      <c r="G33" s="30"/>
      <c r="H33" s="31"/>
    </row>
    <row r="34" spans="1:8" ht="13.5">
      <c r="A34" s="29"/>
      <c r="B34" s="30"/>
      <c r="C34" s="30"/>
      <c r="D34" s="30"/>
      <c r="E34" s="30"/>
      <c r="F34" s="30"/>
      <c r="G34" s="30"/>
      <c r="H34" s="31"/>
    </row>
    <row r="35" spans="1:7" ht="19.5">
      <c r="A35" s="106" t="s">
        <v>52</v>
      </c>
      <c r="B35" s="106"/>
      <c r="C35" s="106"/>
      <c r="D35" s="106"/>
      <c r="E35" s="106"/>
      <c r="F35" s="106"/>
      <c r="G35" s="106"/>
    </row>
    <row r="36" ht="12" customHeight="1">
      <c r="H36" s="28" t="s">
        <v>75</v>
      </c>
    </row>
    <row r="37" spans="1:8" ht="13.5">
      <c r="A37" s="11" t="s">
        <v>4</v>
      </c>
      <c r="B37" s="11" t="s">
        <v>5</v>
      </c>
      <c r="C37" s="11" t="s">
        <v>6</v>
      </c>
      <c r="D37" s="11" t="s">
        <v>7</v>
      </c>
      <c r="E37" s="11" t="s">
        <v>8</v>
      </c>
      <c r="F37" s="11" t="s">
        <v>9</v>
      </c>
      <c r="G37" s="11" t="s">
        <v>10</v>
      </c>
      <c r="H37" s="12" t="s">
        <v>11</v>
      </c>
    </row>
    <row r="38" spans="1:8" ht="27.75">
      <c r="A38" s="25">
        <v>521</v>
      </c>
      <c r="B38" s="26" t="s">
        <v>35</v>
      </c>
      <c r="C38" s="26" t="s">
        <v>39</v>
      </c>
      <c r="D38" s="26">
        <v>1954</v>
      </c>
      <c r="E38" s="26">
        <v>2000</v>
      </c>
      <c r="F38" s="26">
        <v>1988</v>
      </c>
      <c r="G38" s="26">
        <v>38</v>
      </c>
      <c r="H38" s="89" t="s">
        <v>40</v>
      </c>
    </row>
    <row r="39" spans="1:8" ht="27.75">
      <c r="A39" s="25">
        <v>522</v>
      </c>
      <c r="B39" s="26" t="s">
        <v>35</v>
      </c>
      <c r="C39" s="26" t="s">
        <v>39</v>
      </c>
      <c r="D39" s="26">
        <v>1954</v>
      </c>
      <c r="E39" s="26">
        <v>2000</v>
      </c>
      <c r="F39" s="26">
        <v>1988</v>
      </c>
      <c r="G39" s="26">
        <v>38</v>
      </c>
      <c r="H39" s="89" t="s">
        <v>41</v>
      </c>
    </row>
    <row r="40" spans="1:8" ht="27.75">
      <c r="A40" s="25">
        <v>523</v>
      </c>
      <c r="B40" s="26" t="s">
        <v>35</v>
      </c>
      <c r="C40" s="26" t="s">
        <v>39</v>
      </c>
      <c r="D40" s="26">
        <v>1954</v>
      </c>
      <c r="E40" s="26">
        <v>2000</v>
      </c>
      <c r="F40" s="26" t="s">
        <v>42</v>
      </c>
      <c r="G40" s="26" t="s">
        <v>43</v>
      </c>
      <c r="H40" s="89" t="s">
        <v>80</v>
      </c>
    </row>
    <row r="41" spans="1:8" ht="13.5">
      <c r="A41" s="25">
        <v>551</v>
      </c>
      <c r="B41" s="26" t="s">
        <v>44</v>
      </c>
      <c r="C41" s="26" t="s">
        <v>45</v>
      </c>
      <c r="D41" s="26">
        <v>1955</v>
      </c>
      <c r="E41" s="26">
        <v>2000</v>
      </c>
      <c r="F41" s="26">
        <v>1999</v>
      </c>
      <c r="G41" s="26">
        <v>76</v>
      </c>
      <c r="H41" s="27" t="s">
        <v>76</v>
      </c>
    </row>
    <row r="42" spans="1:8" ht="13.5">
      <c r="A42" s="25">
        <v>552</v>
      </c>
      <c r="B42" s="26" t="s">
        <v>44</v>
      </c>
      <c r="C42" s="26" t="s">
        <v>45</v>
      </c>
      <c r="D42" s="26">
        <v>1957</v>
      </c>
      <c r="E42" s="26">
        <v>2000</v>
      </c>
      <c r="F42" s="26">
        <v>1999</v>
      </c>
      <c r="G42" s="26">
        <v>76</v>
      </c>
      <c r="H42" s="27" t="s">
        <v>77</v>
      </c>
    </row>
    <row r="43" spans="1:8" ht="13.5">
      <c r="A43" s="25">
        <v>553</v>
      </c>
      <c r="B43" s="26" t="s">
        <v>44</v>
      </c>
      <c r="C43" s="26" t="s">
        <v>45</v>
      </c>
      <c r="D43" s="26">
        <v>1958</v>
      </c>
      <c r="E43" s="26">
        <v>2000</v>
      </c>
      <c r="F43" s="26">
        <v>1999</v>
      </c>
      <c r="G43" s="26">
        <v>76</v>
      </c>
      <c r="H43" s="27" t="s">
        <v>78</v>
      </c>
    </row>
    <row r="44" spans="1:8" ht="13.5">
      <c r="A44" s="25">
        <v>554</v>
      </c>
      <c r="B44" s="26" t="s">
        <v>44</v>
      </c>
      <c r="C44" s="26" t="s">
        <v>45</v>
      </c>
      <c r="D44" s="26">
        <v>1958</v>
      </c>
      <c r="E44" s="26">
        <v>2000</v>
      </c>
      <c r="F44" s="26">
        <v>1999</v>
      </c>
      <c r="G44" s="26">
        <v>76</v>
      </c>
      <c r="H44" s="27" t="s">
        <v>79</v>
      </c>
    </row>
    <row r="45" spans="1:8" ht="13.5">
      <c r="A45" s="25">
        <v>555</v>
      </c>
      <c r="B45" s="26" t="s">
        <v>44</v>
      </c>
      <c r="C45" s="26" t="s">
        <v>46</v>
      </c>
      <c r="D45" s="26">
        <v>2006</v>
      </c>
      <c r="E45" s="26" t="s">
        <v>17</v>
      </c>
      <c r="F45" s="26" t="s">
        <v>17</v>
      </c>
      <c r="G45" s="26">
        <v>68</v>
      </c>
      <c r="H45" s="27"/>
    </row>
    <row r="46" spans="1:8" ht="13.5">
      <c r="A46" s="25">
        <v>556</v>
      </c>
      <c r="B46" s="26" t="s">
        <v>44</v>
      </c>
      <c r="C46" s="26" t="s">
        <v>46</v>
      </c>
      <c r="D46" s="26">
        <v>2006</v>
      </c>
      <c r="E46" s="26" t="s">
        <v>17</v>
      </c>
      <c r="F46" s="26" t="s">
        <v>17</v>
      </c>
      <c r="G46" s="26">
        <v>68</v>
      </c>
      <c r="H46" s="27"/>
    </row>
    <row r="47" spans="1:8" ht="13.5">
      <c r="A47" s="25">
        <v>557</v>
      </c>
      <c r="B47" s="26" t="s">
        <v>44</v>
      </c>
      <c r="C47" s="26" t="s">
        <v>46</v>
      </c>
      <c r="D47" s="26">
        <v>2007</v>
      </c>
      <c r="E47" s="26" t="s">
        <v>17</v>
      </c>
      <c r="F47" s="26" t="s">
        <v>17</v>
      </c>
      <c r="G47" s="26">
        <v>68</v>
      </c>
      <c r="H47" s="27"/>
    </row>
    <row r="48" spans="1:8" ht="13.5">
      <c r="A48" s="25">
        <v>651</v>
      </c>
      <c r="B48" s="25" t="s">
        <v>47</v>
      </c>
      <c r="C48" s="26" t="s">
        <v>46</v>
      </c>
      <c r="D48" s="26">
        <v>2005</v>
      </c>
      <c r="E48" s="26">
        <v>2005</v>
      </c>
      <c r="F48" s="26" t="s">
        <v>17</v>
      </c>
      <c r="G48" s="26">
        <v>72</v>
      </c>
      <c r="H48" s="27" t="s">
        <v>48</v>
      </c>
    </row>
    <row r="49" spans="1:8" ht="13.5">
      <c r="A49" s="25">
        <v>652</v>
      </c>
      <c r="B49" s="25" t="s">
        <v>47</v>
      </c>
      <c r="C49" s="26" t="s">
        <v>46</v>
      </c>
      <c r="D49" s="26">
        <v>2005</v>
      </c>
      <c r="E49" s="26">
        <v>2005</v>
      </c>
      <c r="F49" s="26" t="s">
        <v>17</v>
      </c>
      <c r="G49" s="26">
        <v>72</v>
      </c>
      <c r="H49" s="27" t="s">
        <v>48</v>
      </c>
    </row>
    <row r="50" spans="1:8" ht="13.5">
      <c r="A50" s="25">
        <v>653</v>
      </c>
      <c r="B50" s="25" t="s">
        <v>47</v>
      </c>
      <c r="C50" s="26" t="s">
        <v>46</v>
      </c>
      <c r="D50" s="26">
        <v>2007</v>
      </c>
      <c r="E50" s="26">
        <v>2007</v>
      </c>
      <c r="F50" s="26" t="s">
        <v>17</v>
      </c>
      <c r="G50" s="26">
        <v>72</v>
      </c>
      <c r="H50" s="27" t="s">
        <v>48</v>
      </c>
    </row>
    <row r="51" spans="1:8" ht="13.5">
      <c r="A51" s="25">
        <v>654</v>
      </c>
      <c r="B51" s="25" t="s">
        <v>47</v>
      </c>
      <c r="C51" s="26" t="s">
        <v>46</v>
      </c>
      <c r="D51" s="26">
        <v>2007</v>
      </c>
      <c r="E51" s="26">
        <v>2007</v>
      </c>
      <c r="F51" s="26" t="s">
        <v>17</v>
      </c>
      <c r="G51" s="26">
        <v>72</v>
      </c>
      <c r="H51" s="27" t="s">
        <v>48</v>
      </c>
    </row>
    <row r="52" spans="1:8" ht="13.5">
      <c r="A52" s="25">
        <v>655</v>
      </c>
      <c r="B52" s="25" t="s">
        <v>47</v>
      </c>
      <c r="C52" s="26" t="s">
        <v>46</v>
      </c>
      <c r="D52" s="26">
        <v>2008</v>
      </c>
      <c r="E52" s="26">
        <v>2008</v>
      </c>
      <c r="F52" s="26" t="s">
        <v>17</v>
      </c>
      <c r="G52" s="26">
        <v>72</v>
      </c>
      <c r="H52" s="27" t="s">
        <v>48</v>
      </c>
    </row>
    <row r="53" spans="1:8" ht="13.5">
      <c r="A53" s="25">
        <v>656</v>
      </c>
      <c r="B53" s="25" t="s">
        <v>47</v>
      </c>
      <c r="C53" s="26" t="s">
        <v>46</v>
      </c>
      <c r="D53" s="26">
        <v>2008</v>
      </c>
      <c r="E53" s="26">
        <v>2008</v>
      </c>
      <c r="F53" s="26" t="s">
        <v>17</v>
      </c>
      <c r="G53" s="26">
        <v>72</v>
      </c>
      <c r="H53" s="27" t="s">
        <v>48</v>
      </c>
    </row>
    <row r="54" spans="1:8" ht="13.5">
      <c r="A54" s="25" t="s">
        <v>49</v>
      </c>
      <c r="B54" s="26"/>
      <c r="C54" s="26" t="s">
        <v>50</v>
      </c>
      <c r="D54" s="26">
        <v>1930</v>
      </c>
      <c r="E54" s="26">
        <v>1971</v>
      </c>
      <c r="F54" s="26">
        <v>2006</v>
      </c>
      <c r="G54" s="26" t="s">
        <v>17</v>
      </c>
      <c r="H54" s="101" t="s">
        <v>74</v>
      </c>
    </row>
    <row r="55" spans="1:8" ht="13.5">
      <c r="A55" s="25">
        <v>2000</v>
      </c>
      <c r="B55" s="26"/>
      <c r="C55" s="26" t="s">
        <v>46</v>
      </c>
      <c r="D55" s="26">
        <v>2000</v>
      </c>
      <c r="E55" s="26">
        <v>2000</v>
      </c>
      <c r="F55" s="26" t="s">
        <v>17</v>
      </c>
      <c r="G55" s="26">
        <v>39</v>
      </c>
      <c r="H55" s="27" t="s">
        <v>51</v>
      </c>
    </row>
    <row r="56" ht="13.5">
      <c r="H56" s="10"/>
    </row>
  </sheetData>
  <sheetProtection/>
  <mergeCells count="2">
    <mergeCell ref="A1:G1"/>
    <mergeCell ref="A35:G35"/>
  </mergeCells>
  <printOptions/>
  <pageMargins left="0.25" right="0.25" top="0.75" bottom="0.75" header="0.3" footer="0.3"/>
  <pageSetup horizontalDpi="600" verticalDpi="600" orientation="landscape"/>
  <headerFooter alignWithMargins="0">
    <oddFooter>&amp;L&amp;9&amp;Z&amp;F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G19" sqref="G19"/>
    </sheetView>
  </sheetViews>
  <sheetFormatPr defaultColWidth="8.8515625" defaultRowHeight="15"/>
  <cols>
    <col min="1" max="1" width="8.8515625" style="16" customWidth="1"/>
    <col min="2" max="2" width="19.421875" style="16" customWidth="1"/>
    <col min="3" max="3" width="7.421875" style="16" customWidth="1"/>
    <col min="4" max="4" width="8.140625" style="16" customWidth="1"/>
    <col min="5" max="5" width="7.8515625" style="16" customWidth="1"/>
    <col min="6" max="6" width="8.8515625" style="16" customWidth="1"/>
    <col min="7" max="7" width="59.00390625" style="15" customWidth="1"/>
    <col min="8" max="16384" width="8.8515625" style="15" customWidth="1"/>
  </cols>
  <sheetData>
    <row r="2" ht="22.5">
      <c r="A2" s="17" t="s">
        <v>109</v>
      </c>
    </row>
    <row r="3" spans="1:7" ht="15">
      <c r="A3" s="13" t="s">
        <v>4</v>
      </c>
      <c r="B3" s="13" t="s">
        <v>5</v>
      </c>
      <c r="C3" s="13" t="s">
        <v>6</v>
      </c>
      <c r="D3" s="13" t="s">
        <v>7</v>
      </c>
      <c r="E3" s="13" t="s">
        <v>10</v>
      </c>
      <c r="F3" s="13" t="s">
        <v>60</v>
      </c>
      <c r="G3" s="14" t="s">
        <v>11</v>
      </c>
    </row>
    <row r="4" spans="1:7" ht="15">
      <c r="A4" s="64">
        <v>7080</v>
      </c>
      <c r="B4" s="16" t="s">
        <v>61</v>
      </c>
      <c r="C4" s="16" t="s">
        <v>21</v>
      </c>
      <c r="D4" s="16">
        <v>1988</v>
      </c>
      <c r="E4" s="16">
        <v>88</v>
      </c>
      <c r="F4" s="16">
        <v>32</v>
      </c>
      <c r="G4" s="15" t="s">
        <v>113</v>
      </c>
    </row>
    <row r="5" spans="1:7" ht="15">
      <c r="A5" s="65">
        <v>7081</v>
      </c>
      <c r="B5" s="21" t="s">
        <v>62</v>
      </c>
      <c r="C5" s="21" t="s">
        <v>21</v>
      </c>
      <c r="D5" s="21">
        <v>1988</v>
      </c>
      <c r="E5" s="21">
        <v>84</v>
      </c>
      <c r="F5" s="21">
        <v>32</v>
      </c>
      <c r="G5" s="22" t="s">
        <v>114</v>
      </c>
    </row>
    <row r="6" spans="1:7" ht="15">
      <c r="A6" s="65">
        <v>7082</v>
      </c>
      <c r="B6" s="21" t="s">
        <v>61</v>
      </c>
      <c r="C6" s="21" t="s">
        <v>21</v>
      </c>
      <c r="D6" s="21">
        <v>1988</v>
      </c>
      <c r="E6" s="21">
        <v>88</v>
      </c>
      <c r="F6" s="21">
        <v>32</v>
      </c>
      <c r="G6" s="22" t="s">
        <v>104</v>
      </c>
    </row>
    <row r="7" spans="1:7" ht="15">
      <c r="A7" s="65">
        <v>7083</v>
      </c>
      <c r="B7" s="21" t="s">
        <v>62</v>
      </c>
      <c r="C7" s="21" t="s">
        <v>21</v>
      </c>
      <c r="D7" s="21">
        <v>1988</v>
      </c>
      <c r="E7" s="21">
        <v>84</v>
      </c>
      <c r="F7" s="21">
        <v>32</v>
      </c>
      <c r="G7" s="22" t="s">
        <v>105</v>
      </c>
    </row>
    <row r="8" spans="1:7" ht="15">
      <c r="A8" s="65">
        <v>7084</v>
      </c>
      <c r="B8" s="21" t="s">
        <v>61</v>
      </c>
      <c r="C8" s="21" t="s">
        <v>46</v>
      </c>
      <c r="D8" s="21">
        <v>1992</v>
      </c>
      <c r="E8" s="21">
        <v>88</v>
      </c>
      <c r="F8" s="21">
        <v>32</v>
      </c>
      <c r="G8" s="22" t="s">
        <v>121</v>
      </c>
    </row>
    <row r="9" spans="1:7" ht="15">
      <c r="A9" s="65">
        <v>7085</v>
      </c>
      <c r="B9" s="21" t="s">
        <v>61</v>
      </c>
      <c r="C9" s="21" t="s">
        <v>46</v>
      </c>
      <c r="D9" s="21">
        <v>1992</v>
      </c>
      <c r="E9" s="21">
        <v>88</v>
      </c>
      <c r="F9" s="21">
        <v>32</v>
      </c>
      <c r="G9" s="22" t="s">
        <v>126</v>
      </c>
    </row>
    <row r="10" spans="1:7" ht="15">
      <c r="A10" s="65">
        <v>7086</v>
      </c>
      <c r="B10" s="21" t="s">
        <v>61</v>
      </c>
      <c r="C10" s="21" t="s">
        <v>46</v>
      </c>
      <c r="D10" s="21">
        <v>1996</v>
      </c>
      <c r="E10" s="21">
        <v>88</v>
      </c>
      <c r="F10" s="21">
        <v>32</v>
      </c>
      <c r="G10" s="22" t="s">
        <v>120</v>
      </c>
    </row>
    <row r="11" spans="1:7" ht="15">
      <c r="A11" s="65">
        <v>7087</v>
      </c>
      <c r="B11" s="21" t="s">
        <v>61</v>
      </c>
      <c r="C11" s="21" t="s">
        <v>46</v>
      </c>
      <c r="D11" s="21">
        <v>1996</v>
      </c>
      <c r="E11" s="21">
        <v>88</v>
      </c>
      <c r="F11" s="21">
        <v>32</v>
      </c>
      <c r="G11" s="22" t="s">
        <v>125</v>
      </c>
    </row>
    <row r="12" spans="1:7" ht="15">
      <c r="A12" s="65">
        <v>7088</v>
      </c>
      <c r="B12" s="21" t="s">
        <v>61</v>
      </c>
      <c r="C12" s="21" t="s">
        <v>46</v>
      </c>
      <c r="D12" s="21">
        <v>1999</v>
      </c>
      <c r="E12" s="21">
        <v>88</v>
      </c>
      <c r="F12" s="21">
        <v>32</v>
      </c>
      <c r="G12" s="22" t="s">
        <v>119</v>
      </c>
    </row>
    <row r="13" spans="1:7" ht="15">
      <c r="A13" s="65">
        <v>7089</v>
      </c>
      <c r="B13" s="21" t="s">
        <v>61</v>
      </c>
      <c r="C13" s="21" t="s">
        <v>46</v>
      </c>
      <c r="D13" s="21">
        <v>1999</v>
      </c>
      <c r="E13" s="21">
        <v>88</v>
      </c>
      <c r="F13" s="21">
        <v>32</v>
      </c>
      <c r="G13" s="22" t="s">
        <v>115</v>
      </c>
    </row>
    <row r="15" ht="22.5">
      <c r="A15" s="17" t="s">
        <v>63</v>
      </c>
    </row>
    <row r="16" spans="1:7" ht="15">
      <c r="A16" s="13" t="s">
        <v>4</v>
      </c>
      <c r="B16" s="13" t="s">
        <v>5</v>
      </c>
      <c r="C16" s="13" t="s">
        <v>6</v>
      </c>
      <c r="D16" s="13" t="s">
        <v>7</v>
      </c>
      <c r="E16" s="13" t="s">
        <v>10</v>
      </c>
      <c r="F16" s="13" t="s">
        <v>60</v>
      </c>
      <c r="G16" s="14"/>
    </row>
    <row r="17" spans="1:6" ht="15">
      <c r="A17" s="66">
        <v>1001</v>
      </c>
      <c r="B17" s="16" t="s">
        <v>61</v>
      </c>
      <c r="C17" s="16" t="s">
        <v>46</v>
      </c>
      <c r="D17" s="16">
        <v>2001</v>
      </c>
      <c r="E17" s="16">
        <v>80</v>
      </c>
      <c r="F17" s="16">
        <v>36</v>
      </c>
    </row>
    <row r="18" spans="1:7" ht="15">
      <c r="A18" s="67">
        <v>1002</v>
      </c>
      <c r="B18" s="21" t="s">
        <v>61</v>
      </c>
      <c r="C18" s="21" t="s">
        <v>46</v>
      </c>
      <c r="D18" s="21">
        <v>2001</v>
      </c>
      <c r="E18" s="21">
        <v>80</v>
      </c>
      <c r="F18" s="21">
        <v>36</v>
      </c>
      <c r="G18" s="22"/>
    </row>
    <row r="19" spans="1:7" ht="15">
      <c r="A19" s="67">
        <v>1003</v>
      </c>
      <c r="B19" s="21" t="s">
        <v>61</v>
      </c>
      <c r="C19" s="21" t="s">
        <v>46</v>
      </c>
      <c r="D19" s="21">
        <v>2002</v>
      </c>
      <c r="E19" s="21">
        <v>80</v>
      </c>
      <c r="F19" s="21">
        <v>36</v>
      </c>
      <c r="G19" s="22"/>
    </row>
    <row r="20" spans="1:7" ht="15">
      <c r="A20" s="67">
        <v>1004</v>
      </c>
      <c r="B20" s="21" t="s">
        <v>61</v>
      </c>
      <c r="C20" s="21" t="s">
        <v>46</v>
      </c>
      <c r="D20" s="21">
        <v>2002</v>
      </c>
      <c r="E20" s="21">
        <v>80</v>
      </c>
      <c r="F20" s="21">
        <v>36</v>
      </c>
      <c r="G20" s="22"/>
    </row>
    <row r="22" ht="22.5">
      <c r="A22" s="17" t="s">
        <v>110</v>
      </c>
    </row>
    <row r="23" spans="1:7" ht="15">
      <c r="A23" s="13" t="s">
        <v>4</v>
      </c>
      <c r="B23" s="13" t="s">
        <v>5</v>
      </c>
      <c r="C23" s="13" t="s">
        <v>6</v>
      </c>
      <c r="D23" s="13" t="s">
        <v>7</v>
      </c>
      <c r="E23" s="13" t="s">
        <v>10</v>
      </c>
      <c r="F23" s="13" t="s">
        <v>60</v>
      </c>
      <c r="G23" s="19" t="s">
        <v>64</v>
      </c>
    </row>
    <row r="24" spans="1:7" ht="15">
      <c r="A24" s="62">
        <v>1050</v>
      </c>
      <c r="B24" s="16" t="s">
        <v>62</v>
      </c>
      <c r="C24" s="18" t="s">
        <v>46</v>
      </c>
      <c r="D24" s="16">
        <v>2003</v>
      </c>
      <c r="E24" s="16">
        <v>88</v>
      </c>
      <c r="F24" s="16">
        <v>44</v>
      </c>
      <c r="G24" s="20" t="s">
        <v>65</v>
      </c>
    </row>
    <row r="25" spans="1:7" ht="15">
      <c r="A25" s="63">
        <v>1051</v>
      </c>
      <c r="B25" s="21" t="s">
        <v>61</v>
      </c>
      <c r="C25" s="23" t="s">
        <v>46</v>
      </c>
      <c r="D25" s="21">
        <v>2003</v>
      </c>
      <c r="E25" s="21">
        <v>89</v>
      </c>
      <c r="F25" s="21">
        <v>40</v>
      </c>
      <c r="G25" s="24" t="s">
        <v>66</v>
      </c>
    </row>
    <row r="26" spans="1:7" ht="15">
      <c r="A26" s="63">
        <v>1052</v>
      </c>
      <c r="B26" s="21" t="s">
        <v>62</v>
      </c>
      <c r="C26" s="23" t="s">
        <v>46</v>
      </c>
      <c r="D26" s="21">
        <v>2003</v>
      </c>
      <c r="E26" s="21">
        <v>88</v>
      </c>
      <c r="F26" s="21">
        <v>44</v>
      </c>
      <c r="G26" s="24" t="s">
        <v>53</v>
      </c>
    </row>
    <row r="27" spans="1:7" ht="15">
      <c r="A27" s="63">
        <v>1053</v>
      </c>
      <c r="B27" s="21" t="s">
        <v>61</v>
      </c>
      <c r="C27" s="23" t="s">
        <v>46</v>
      </c>
      <c r="D27" s="21">
        <v>2003</v>
      </c>
      <c r="E27" s="21">
        <v>89</v>
      </c>
      <c r="F27" s="21">
        <v>40</v>
      </c>
      <c r="G27" s="24" t="s">
        <v>54</v>
      </c>
    </row>
    <row r="28" spans="1:7" ht="15">
      <c r="A28" s="63">
        <v>1054</v>
      </c>
      <c r="B28" s="21" t="s">
        <v>62</v>
      </c>
      <c r="C28" s="23" t="s">
        <v>46</v>
      </c>
      <c r="D28" s="21">
        <v>2004</v>
      </c>
      <c r="E28" s="21">
        <v>88</v>
      </c>
      <c r="F28" s="21">
        <v>44</v>
      </c>
      <c r="G28" s="24" t="s">
        <v>67</v>
      </c>
    </row>
    <row r="29" spans="1:7" ht="15">
      <c r="A29" s="63">
        <v>1055</v>
      </c>
      <c r="B29" s="21" t="s">
        <v>61</v>
      </c>
      <c r="C29" s="23" t="s">
        <v>46</v>
      </c>
      <c r="D29" s="21">
        <v>2004</v>
      </c>
      <c r="E29" s="21">
        <v>89</v>
      </c>
      <c r="F29" s="21">
        <v>40</v>
      </c>
      <c r="G29" s="24" t="s">
        <v>2</v>
      </c>
    </row>
    <row r="30" spans="1:7" ht="15">
      <c r="A30" s="63">
        <v>1056</v>
      </c>
      <c r="B30" s="21" t="s">
        <v>62</v>
      </c>
      <c r="C30" s="23" t="s">
        <v>46</v>
      </c>
      <c r="D30" s="21">
        <v>2004</v>
      </c>
      <c r="E30" s="21">
        <v>88</v>
      </c>
      <c r="F30" s="21">
        <v>44</v>
      </c>
      <c r="G30" s="24" t="s">
        <v>1</v>
      </c>
    </row>
    <row r="31" spans="1:7" ht="15">
      <c r="A31" s="63">
        <v>1057</v>
      </c>
      <c r="B31" s="21" t="s">
        <v>61</v>
      </c>
      <c r="C31" s="23" t="s">
        <v>46</v>
      </c>
      <c r="D31" s="21">
        <v>2004</v>
      </c>
      <c r="E31" s="21">
        <v>89</v>
      </c>
      <c r="F31" s="21">
        <v>40</v>
      </c>
      <c r="G31" s="24" t="s">
        <v>68</v>
      </c>
    </row>
    <row r="32" spans="1:7" ht="15">
      <c r="A32" s="63">
        <v>1058</v>
      </c>
      <c r="B32" s="21" t="s">
        <v>62</v>
      </c>
      <c r="C32" s="23" t="s">
        <v>46</v>
      </c>
      <c r="D32" s="21">
        <v>2005</v>
      </c>
      <c r="E32" s="21">
        <v>89</v>
      </c>
      <c r="F32" s="21">
        <v>40</v>
      </c>
      <c r="G32" s="24" t="s">
        <v>69</v>
      </c>
    </row>
    <row r="33" spans="1:7" ht="15">
      <c r="A33" s="63">
        <v>1059</v>
      </c>
      <c r="B33" s="21" t="s">
        <v>62</v>
      </c>
      <c r="C33" s="23" t="s">
        <v>46</v>
      </c>
      <c r="D33" s="21">
        <v>2005</v>
      </c>
      <c r="E33" s="21">
        <v>89</v>
      </c>
      <c r="F33" s="21">
        <v>40</v>
      </c>
      <c r="G33" s="24" t="s">
        <v>56</v>
      </c>
    </row>
  </sheetData>
  <sheetProtection/>
  <printOptions/>
  <pageMargins left="0.25" right="0" top="0.5" bottom="0.5" header="0.3" footer="0.3"/>
  <pageSetup horizontalDpi="600" verticalDpi="600" orientation="landscape"/>
  <headerFooter alignWithMargins="0"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F27" sqref="F27"/>
    </sheetView>
  </sheetViews>
  <sheetFormatPr defaultColWidth="8.8515625" defaultRowHeight="15"/>
  <cols>
    <col min="1" max="1" width="6.00390625" style="0" customWidth="1"/>
    <col min="2" max="2" width="15.421875" style="0" customWidth="1"/>
    <col min="3" max="3" width="12.421875" style="2" customWidth="1"/>
    <col min="4" max="4" width="15.421875" style="0" customWidth="1"/>
    <col min="5" max="5" width="13.421875" style="2" customWidth="1"/>
    <col min="6" max="6" width="13.8515625" style="0" customWidth="1"/>
    <col min="7" max="7" width="15.421875" style="0" customWidth="1"/>
    <col min="8" max="8" width="14.00390625" style="0" customWidth="1"/>
    <col min="9" max="9" width="14.7109375" style="0" customWidth="1"/>
    <col min="10" max="10" width="12.7109375" style="0" customWidth="1"/>
  </cols>
  <sheetData>
    <row r="1" spans="2:10" ht="20.25" customHeight="1">
      <c r="B1" s="108" t="s">
        <v>87</v>
      </c>
      <c r="C1" s="108"/>
      <c r="D1" s="108"/>
      <c r="E1" s="108"/>
      <c r="G1" s="108" t="s">
        <v>87</v>
      </c>
      <c r="H1" s="108"/>
      <c r="I1" s="108"/>
      <c r="J1" s="108"/>
    </row>
    <row r="2" spans="2:10" ht="36.75" customHeight="1">
      <c r="B2" s="109" t="s">
        <v>98</v>
      </c>
      <c r="C2" s="109"/>
      <c r="D2" s="109"/>
      <c r="E2" s="109"/>
      <c r="G2" s="109" t="s">
        <v>98</v>
      </c>
      <c r="H2" s="109"/>
      <c r="I2" s="109"/>
      <c r="J2" s="109"/>
    </row>
    <row r="3" spans="2:10" ht="67.5" customHeight="1">
      <c r="B3" s="109" t="s">
        <v>99</v>
      </c>
      <c r="C3" s="109"/>
      <c r="D3" s="109"/>
      <c r="E3" s="109"/>
      <c r="G3" s="109" t="s">
        <v>99</v>
      </c>
      <c r="H3" s="109"/>
      <c r="I3" s="109"/>
      <c r="J3" s="109"/>
    </row>
    <row r="4" spans="2:10" ht="18" customHeight="1">
      <c r="B4" s="10"/>
      <c r="G4" s="10"/>
      <c r="H4" s="2"/>
      <c r="J4" s="2"/>
    </row>
    <row r="5" spans="2:10" ht="21.75" customHeight="1">
      <c r="B5" s="110" t="s">
        <v>103</v>
      </c>
      <c r="C5" s="110"/>
      <c r="D5" s="110"/>
      <c r="E5" s="110"/>
      <c r="G5" s="110" t="s">
        <v>103</v>
      </c>
      <c r="H5" s="110"/>
      <c r="I5" s="110"/>
      <c r="J5" s="110"/>
    </row>
    <row r="6" spans="2:10" ht="13.5" customHeight="1">
      <c r="B6" s="78"/>
      <c r="C6" s="78"/>
      <c r="D6" s="78"/>
      <c r="E6" s="78"/>
      <c r="G6" s="78"/>
      <c r="H6" s="78"/>
      <c r="I6" s="78"/>
      <c r="J6" s="78"/>
    </row>
    <row r="7" spans="2:10" ht="16.5" customHeight="1">
      <c r="B7" s="68" t="s">
        <v>88</v>
      </c>
      <c r="C7" s="6"/>
      <c r="D7" s="69" t="s">
        <v>89</v>
      </c>
      <c r="E7" s="6"/>
      <c r="G7" s="68" t="s">
        <v>88</v>
      </c>
      <c r="H7" s="6"/>
      <c r="I7" s="69" t="s">
        <v>89</v>
      </c>
      <c r="J7" s="6"/>
    </row>
    <row r="8" spans="2:10" ht="21" customHeight="1">
      <c r="B8" s="107" t="s">
        <v>90</v>
      </c>
      <c r="C8" s="107"/>
      <c r="D8" s="107"/>
      <c r="E8" s="107"/>
      <c r="G8" s="107" t="s">
        <v>90</v>
      </c>
      <c r="H8" s="107"/>
      <c r="I8" s="107"/>
      <c r="J8" s="107"/>
    </row>
    <row r="9" spans="2:10" ht="15">
      <c r="B9" s="33" t="s">
        <v>68</v>
      </c>
      <c r="C9" s="34">
        <v>0.5104166666666666</v>
      </c>
      <c r="D9" s="35" t="s">
        <v>91</v>
      </c>
      <c r="E9" s="36">
        <v>0.5187499999999999</v>
      </c>
      <c r="G9" s="33" t="s">
        <v>68</v>
      </c>
      <c r="H9" s="34">
        <v>0.5104166666666666</v>
      </c>
      <c r="I9" s="35" t="s">
        <v>91</v>
      </c>
      <c r="J9" s="36">
        <v>0.5187499999999999</v>
      </c>
    </row>
    <row r="10" spans="2:10" ht="15">
      <c r="B10" s="15" t="s">
        <v>91</v>
      </c>
      <c r="C10" s="36">
        <v>0.5187499999999999</v>
      </c>
      <c r="D10" s="35" t="s">
        <v>92</v>
      </c>
      <c r="E10" s="36">
        <v>0.5347222222222222</v>
      </c>
      <c r="G10" s="15" t="s">
        <v>91</v>
      </c>
      <c r="H10" s="36">
        <v>0.5187499999999999</v>
      </c>
      <c r="I10" s="35" t="s">
        <v>92</v>
      </c>
      <c r="J10" s="36">
        <v>0.5347222222222222</v>
      </c>
    </row>
    <row r="11" spans="2:10" ht="15">
      <c r="B11" s="15" t="s">
        <v>92</v>
      </c>
      <c r="C11" s="36">
        <v>0.5347222222222222</v>
      </c>
      <c r="D11" s="35" t="s">
        <v>93</v>
      </c>
      <c r="E11" s="36">
        <v>0.545138888888889</v>
      </c>
      <c r="G11" s="15" t="s">
        <v>92</v>
      </c>
      <c r="H11" s="36">
        <v>0.5347222222222222</v>
      </c>
      <c r="I11" s="35" t="s">
        <v>93</v>
      </c>
      <c r="J11" s="36">
        <v>0.545138888888889</v>
      </c>
    </row>
    <row r="12" spans="2:10" ht="15">
      <c r="B12" s="15" t="s">
        <v>93</v>
      </c>
      <c r="C12" s="36">
        <v>0.545138888888889</v>
      </c>
      <c r="D12" s="35" t="s">
        <v>94</v>
      </c>
      <c r="E12" s="36">
        <v>0.5555555555555556</v>
      </c>
      <c r="G12" s="15" t="s">
        <v>93</v>
      </c>
      <c r="H12" s="36">
        <v>0.545138888888889</v>
      </c>
      <c r="I12" s="35" t="s">
        <v>94</v>
      </c>
      <c r="J12" s="36">
        <v>0.5555555555555556</v>
      </c>
    </row>
    <row r="13" spans="2:10" ht="15">
      <c r="B13" s="15" t="s">
        <v>94</v>
      </c>
      <c r="C13" s="36">
        <v>0.5555555555555556</v>
      </c>
      <c r="D13" s="35" t="s">
        <v>95</v>
      </c>
      <c r="E13" s="36">
        <v>0.5715277777777777</v>
      </c>
      <c r="G13" s="15" t="s">
        <v>94</v>
      </c>
      <c r="H13" s="36">
        <v>0.5555555555555556</v>
      </c>
      <c r="I13" s="35" t="s">
        <v>95</v>
      </c>
      <c r="J13" s="36">
        <v>0.5715277777777777</v>
      </c>
    </row>
    <row r="14" spans="2:10" ht="15">
      <c r="B14" s="15" t="s">
        <v>95</v>
      </c>
      <c r="C14" s="36">
        <v>0.5715277777777777</v>
      </c>
      <c r="D14" s="35" t="s">
        <v>67</v>
      </c>
      <c r="E14" s="36">
        <v>0.576388888888889</v>
      </c>
      <c r="G14" s="15" t="s">
        <v>95</v>
      </c>
      <c r="H14" s="36">
        <v>0.5715277777777777</v>
      </c>
      <c r="I14" s="35" t="s">
        <v>67</v>
      </c>
      <c r="J14" s="36">
        <v>0.576388888888889</v>
      </c>
    </row>
    <row r="15" spans="2:10" ht="15">
      <c r="B15" s="15" t="s">
        <v>67</v>
      </c>
      <c r="C15" s="36">
        <v>0.576388888888889</v>
      </c>
      <c r="D15" s="37" t="s">
        <v>96</v>
      </c>
      <c r="E15" s="34">
        <v>0.59375</v>
      </c>
      <c r="G15" s="15" t="s">
        <v>67</v>
      </c>
      <c r="H15" s="36">
        <v>0.576388888888889</v>
      </c>
      <c r="I15" s="37" t="s">
        <v>96</v>
      </c>
      <c r="J15" s="34">
        <v>0.59375</v>
      </c>
    </row>
    <row r="16" spans="2:10" ht="19.5" customHeight="1">
      <c r="B16" s="107" t="s">
        <v>97</v>
      </c>
      <c r="C16" s="107"/>
      <c r="D16" s="107"/>
      <c r="E16" s="107"/>
      <c r="G16" s="107" t="s">
        <v>97</v>
      </c>
      <c r="H16" s="107"/>
      <c r="I16" s="107"/>
      <c r="J16" s="107"/>
    </row>
    <row r="17" spans="2:10" ht="15">
      <c r="B17" s="33" t="s">
        <v>96</v>
      </c>
      <c r="C17" s="34">
        <v>0.6458333333333334</v>
      </c>
      <c r="D17" s="35" t="s">
        <v>67</v>
      </c>
      <c r="E17" s="36">
        <v>0.6597222222222222</v>
      </c>
      <c r="G17" s="33" t="s">
        <v>96</v>
      </c>
      <c r="H17" s="34">
        <v>0.6458333333333334</v>
      </c>
      <c r="I17" s="35" t="s">
        <v>67</v>
      </c>
      <c r="J17" s="36">
        <v>0.6597222222222222</v>
      </c>
    </row>
    <row r="18" spans="2:10" ht="15">
      <c r="B18" s="15" t="s">
        <v>67</v>
      </c>
      <c r="C18" s="36">
        <v>0.6597222222222222</v>
      </c>
      <c r="D18" s="35" t="s">
        <v>95</v>
      </c>
      <c r="E18" s="36">
        <v>0.6805555555555555</v>
      </c>
      <c r="G18" s="15" t="s">
        <v>67</v>
      </c>
      <c r="H18" s="36">
        <v>0.6597222222222222</v>
      </c>
      <c r="I18" s="35" t="s">
        <v>95</v>
      </c>
      <c r="J18" s="36">
        <v>0.6805555555555555</v>
      </c>
    </row>
    <row r="19" spans="2:10" ht="15">
      <c r="B19" s="15" t="s">
        <v>95</v>
      </c>
      <c r="C19" s="36">
        <v>0.6805555555555555</v>
      </c>
      <c r="D19" s="35" t="s">
        <v>94</v>
      </c>
      <c r="E19" s="36">
        <v>0.6909722222222222</v>
      </c>
      <c r="G19" s="15" t="s">
        <v>95</v>
      </c>
      <c r="H19" s="36">
        <v>0.6805555555555555</v>
      </c>
      <c r="I19" s="35" t="s">
        <v>94</v>
      </c>
      <c r="J19" s="36">
        <v>0.6909722222222222</v>
      </c>
    </row>
    <row r="20" spans="2:10" ht="15">
      <c r="B20" s="15" t="s">
        <v>94</v>
      </c>
      <c r="C20" s="36">
        <v>0.6909722222222222</v>
      </c>
      <c r="D20" s="35" t="s">
        <v>93</v>
      </c>
      <c r="E20" s="36">
        <v>0.6979166666666666</v>
      </c>
      <c r="G20" s="15" t="s">
        <v>94</v>
      </c>
      <c r="H20" s="36">
        <v>0.6909722222222222</v>
      </c>
      <c r="I20" s="35" t="s">
        <v>93</v>
      </c>
      <c r="J20" s="36">
        <v>0.6979166666666666</v>
      </c>
    </row>
    <row r="21" spans="2:10" ht="15">
      <c r="B21" s="15" t="s">
        <v>93</v>
      </c>
      <c r="C21" s="36">
        <v>0.6979166666666666</v>
      </c>
      <c r="D21" s="35" t="s">
        <v>92</v>
      </c>
      <c r="E21" s="36">
        <v>0.7222222222222222</v>
      </c>
      <c r="G21" s="15" t="s">
        <v>93</v>
      </c>
      <c r="H21" s="36">
        <v>0.6979166666666666</v>
      </c>
      <c r="I21" s="35" t="s">
        <v>92</v>
      </c>
      <c r="J21" s="36">
        <v>0.7222222222222222</v>
      </c>
    </row>
    <row r="22" spans="2:10" ht="15">
      <c r="B22" s="15" t="s">
        <v>92</v>
      </c>
      <c r="C22" s="36">
        <v>0.7222222222222222</v>
      </c>
      <c r="D22" s="35" t="s">
        <v>91</v>
      </c>
      <c r="E22" s="36">
        <v>0.7395833333333334</v>
      </c>
      <c r="G22" s="15" t="s">
        <v>92</v>
      </c>
      <c r="H22" s="36">
        <v>0.7222222222222222</v>
      </c>
      <c r="I22" s="35" t="s">
        <v>91</v>
      </c>
      <c r="J22" s="36">
        <v>0.7395833333333334</v>
      </c>
    </row>
    <row r="23" spans="2:10" ht="15">
      <c r="B23" s="15" t="s">
        <v>91</v>
      </c>
      <c r="C23" s="36">
        <v>0.7395833333333334</v>
      </c>
      <c r="D23" s="37" t="s">
        <v>68</v>
      </c>
      <c r="E23" s="34">
        <v>0.75</v>
      </c>
      <c r="G23" s="15" t="s">
        <v>91</v>
      </c>
      <c r="H23" s="36">
        <v>0.7395833333333334</v>
      </c>
      <c r="I23" s="37" t="s">
        <v>68</v>
      </c>
      <c r="J23" s="34">
        <v>0.75</v>
      </c>
    </row>
    <row r="25" spans="2:3" ht="13.5">
      <c r="B25">
        <v>3009</v>
      </c>
      <c r="C25" s="2" t="s">
        <v>122</v>
      </c>
    </row>
    <row r="26" spans="2:3" ht="13.5">
      <c r="B26">
        <v>100</v>
      </c>
      <c r="C26" s="2" t="s">
        <v>124</v>
      </c>
    </row>
    <row r="27" spans="2:3" ht="13.5">
      <c r="B27">
        <v>209</v>
      </c>
      <c r="C27" s="2" t="s">
        <v>20</v>
      </c>
    </row>
    <row r="28" spans="2:3" ht="13.5">
      <c r="B28">
        <v>200</v>
      </c>
      <c r="C28" s="2" t="s">
        <v>20</v>
      </c>
    </row>
    <row r="29" spans="2:3" ht="13.5">
      <c r="B29">
        <v>32</v>
      </c>
      <c r="C29" s="2" t="s">
        <v>123</v>
      </c>
    </row>
  </sheetData>
  <sheetProtection/>
  <mergeCells count="12">
    <mergeCell ref="B16:E16"/>
    <mergeCell ref="B8:E8"/>
    <mergeCell ref="B5:E5"/>
    <mergeCell ref="B1:E1"/>
    <mergeCell ref="B2:E2"/>
    <mergeCell ref="B3:E3"/>
    <mergeCell ref="G16:J16"/>
    <mergeCell ref="G1:J1"/>
    <mergeCell ref="G2:J2"/>
    <mergeCell ref="G3:J3"/>
    <mergeCell ref="G5:J5"/>
    <mergeCell ref="G8:J8"/>
  </mergeCells>
  <printOptions/>
  <pageMargins left="0.25" right="0" top="0.5" bottom="0.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ARAMARK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Randy J.</dc:creator>
  <cp:keywords/>
  <dc:description/>
  <cp:lastModifiedBy>John Combs</cp:lastModifiedBy>
  <cp:lastPrinted>2013-09-06T17:32:58Z</cp:lastPrinted>
  <dcterms:created xsi:type="dcterms:W3CDTF">2013-05-17T16:05:46Z</dcterms:created>
  <dcterms:modified xsi:type="dcterms:W3CDTF">2013-09-26T13:15:57Z</dcterms:modified>
  <cp:category/>
  <cp:version/>
  <cp:contentType/>
  <cp:contentStatus/>
</cp:coreProperties>
</file>