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14700" windowHeight="8960" activeTab="0"/>
  </bookViews>
  <sheets>
    <sheet name="Specs" sheetId="1" r:id="rId1"/>
    <sheet name="Interior" sheetId="2" r:id="rId2"/>
  </sheets>
  <definedNames/>
  <calcPr fullCalcOnLoad="1"/>
</workbook>
</file>

<file path=xl/sharedStrings.xml><?xml version="1.0" encoding="utf-8"?>
<sst xmlns="http://schemas.openxmlformats.org/spreadsheetml/2006/main" count="154" uniqueCount="77">
  <si>
    <t>Rail Car Specifications</t>
  </si>
  <si>
    <t>Car #</t>
  </si>
  <si>
    <t xml:space="preserve">Original </t>
  </si>
  <si>
    <t>Amtrak</t>
  </si>
  <si>
    <t>Generator</t>
  </si>
  <si>
    <t>HEP</t>
  </si>
  <si>
    <t>A/C Units</t>
  </si>
  <si>
    <t>Trucks</t>
  </si>
  <si>
    <t>Rebuild Date</t>
  </si>
  <si>
    <t>Date</t>
  </si>
  <si>
    <t>PC-2</t>
  </si>
  <si>
    <t>6V-92TA</t>
  </si>
  <si>
    <t>New DDEC</t>
  </si>
  <si>
    <t>Single</t>
  </si>
  <si>
    <t>Bobtracs</t>
  </si>
  <si>
    <t>ASF Rotor</t>
  </si>
  <si>
    <t>Double</t>
  </si>
  <si>
    <t>-</t>
  </si>
  <si>
    <t>Yes - 1994</t>
  </si>
  <si>
    <t>Sutrak</t>
  </si>
  <si>
    <t>4-71TA</t>
  </si>
  <si>
    <t>Used</t>
  </si>
  <si>
    <t>Yes - 1997</t>
  </si>
  <si>
    <t>Rebuilt Mech</t>
  </si>
  <si>
    <t>1990*</t>
  </si>
  <si>
    <t>1996*</t>
  </si>
  <si>
    <t>None</t>
  </si>
  <si>
    <t>Tread</t>
  </si>
  <si>
    <t>Cars 507 to 513 were part of Budd Lot 9646-129, Ordered by AT&amp;SF in 9/52 and delivered 1/54 to 3/54</t>
  </si>
  <si>
    <t>Cars 551 to 554 were part of Budd Lot 9646-146, Ordered by AT&amp;SF in 7/53 and delivered 4/54 to 5/54</t>
  </si>
  <si>
    <t>Car 1394 was part of Budd Lot 9679-155, Ordered by GN/CB&amp;Q in 2/54 and delivered 8/55 to 10/55</t>
  </si>
  <si>
    <t xml:space="preserve">Cars 50 and 56 were part of Pullman Standard Lot </t>
  </si>
  <si>
    <t>Car Name</t>
  </si>
  <si>
    <t>Amtrak #</t>
  </si>
  <si>
    <t>Chena</t>
  </si>
  <si>
    <t>Chulitna</t>
  </si>
  <si>
    <t>Nenana</t>
  </si>
  <si>
    <t>Tanana</t>
  </si>
  <si>
    <t>Talkeetna</t>
  </si>
  <si>
    <t>Kobuk</t>
  </si>
  <si>
    <t>N/A</t>
  </si>
  <si>
    <t>Kashwitna</t>
  </si>
  <si>
    <t>Eklutna</t>
  </si>
  <si>
    <t>Kenai</t>
  </si>
  <si>
    <t>Knik</t>
  </si>
  <si>
    <t>Second</t>
  </si>
  <si>
    <t>Upper Level</t>
  </si>
  <si>
    <t>Lower</t>
  </si>
  <si>
    <t>Upholstery - pattern</t>
  </si>
  <si>
    <t>Upholstery - non pat</t>
  </si>
  <si>
    <t>Level</t>
  </si>
  <si>
    <t>Black &amp; Tan - 12.5" flower</t>
  </si>
  <si>
    <t>Stripes - tan/black</t>
  </si>
  <si>
    <t>Wavy Floral</t>
  </si>
  <si>
    <t>Black Grape</t>
  </si>
  <si>
    <t>Black &amp; Gray - 8" flower</t>
  </si>
  <si>
    <t>Tan - plain</t>
  </si>
  <si>
    <t>Blue floral</t>
  </si>
  <si>
    <t>Tan - Vertical strip- flowers</t>
  </si>
  <si>
    <t>Status @ rebuild</t>
  </si>
  <si>
    <t>Currently out</t>
  </si>
  <si>
    <t>*** Generator is out - will supply 4-71TA with 15,170 hours if needed.</t>
  </si>
  <si>
    <t>Some sites that feature HAL rail cars are as follows:</t>
  </si>
  <si>
    <t>http://www.alaskarails.org/fp/McKinley-Explorer.html</t>
  </si>
  <si>
    <t>Has car histories and pdf files of interior layouts</t>
  </si>
  <si>
    <t>http://trainweb.org/railnewspb/HollandAmerica/</t>
  </si>
  <si>
    <t>Has good exterior pictures of each car</t>
  </si>
  <si>
    <t>Gen Hrs</t>
  </si>
  <si>
    <t>as of 3/03</t>
  </si>
  <si>
    <t>?</t>
  </si>
  <si>
    <t>***</t>
  </si>
  <si>
    <t>Asking</t>
  </si>
  <si>
    <t>Price</t>
  </si>
  <si>
    <t>Rail Cars for Sale - Specifications</t>
  </si>
  <si>
    <t>Refurb</t>
  </si>
  <si>
    <t>Rebuild</t>
  </si>
  <si>
    <t>Build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</si>
</sst>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8"/>
  <sheetViews>
    <sheetView tabSelected="1" defaultGridColor="0" zoomScale="87" zoomScaleNormal="87" colorId="22" workbookViewId="0" topLeftCell="A1">
      <pane ySplit="2" topLeftCell="HHQ3" activePane="bottomLeft" state="frozen"/>
      <selection pane="topLeft" activeCell="A1" sqref="A1"/>
      <selection pane="bottomLeft" activeCell="A29" sqref="A29:IV29"/>
    </sheetView>
  </sheetViews>
  <sheetFormatPr defaultColWidth="9.6640625" defaultRowHeight="15"/>
  <cols>
    <col min="1" max="1" width="7.3359375" style="0" customWidth="1"/>
    <col min="2" max="2" width="8.99609375" style="0" bestFit="1" customWidth="1"/>
    <col min="3" max="3" width="7.99609375" style="0" bestFit="1" customWidth="1"/>
    <col min="4" max="5" width="6.6640625" style="0" customWidth="1"/>
    <col min="6" max="6" width="5.6640625" style="0" customWidth="1"/>
    <col min="7" max="7" width="9.3359375" style="0" customWidth="1"/>
    <col min="8" max="8" width="9.3359375" style="0" bestFit="1" customWidth="1"/>
    <col min="9" max="9" width="14.4453125" style="0" bestFit="1" customWidth="1"/>
    <col min="10" max="10" width="8.88671875" style="0" bestFit="1" customWidth="1"/>
    <col min="11" max="11" width="6.6640625" style="0" customWidth="1"/>
    <col min="12" max="13" width="9.6640625" style="0" customWidth="1"/>
    <col min="14" max="14" width="10.10546875" style="0" bestFit="1" customWidth="1"/>
    <col min="15" max="15" width="10.6640625" style="0" customWidth="1"/>
    <col min="16" max="16" width="8.6640625" style="0" customWidth="1"/>
    <col min="17" max="17" width="10.99609375" style="0" bestFit="1" customWidth="1"/>
    <col min="18" max="16384" width="8.66406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2"/>
      <c r="N1" s="1"/>
      <c r="O1" s="1"/>
      <c r="P1" s="1"/>
      <c r="Q1" s="1"/>
      <c r="R1" s="1"/>
    </row>
    <row r="2" spans="1:18" ht="15">
      <c r="A2" s="3" t="s">
        <v>73</v>
      </c>
      <c r="B2" s="3"/>
      <c r="C2" s="3"/>
      <c r="D2" s="3"/>
      <c r="E2" s="1"/>
      <c r="F2" s="1"/>
      <c r="G2" s="1"/>
      <c r="H2" s="2"/>
      <c r="I2" s="4">
        <f ca="1">TODAY()</f>
        <v>38077</v>
      </c>
      <c r="J2" s="4"/>
      <c r="K2" s="4"/>
      <c r="L2" s="1"/>
      <c r="M2" s="2"/>
      <c r="N2" s="1"/>
      <c r="O2" s="1"/>
      <c r="P2" s="1"/>
      <c r="Q2" s="1"/>
      <c r="R2" s="1"/>
    </row>
    <row r="3" spans="1:18" ht="1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2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2"/>
      <c r="F4" s="2"/>
      <c r="G4" s="2"/>
      <c r="H4" s="2"/>
      <c r="I4" s="1"/>
      <c r="J4" s="1"/>
      <c r="K4" s="1"/>
      <c r="L4" s="1"/>
      <c r="M4" s="2"/>
      <c r="N4" s="1"/>
      <c r="O4" s="1"/>
      <c r="P4" s="1"/>
      <c r="Q4" s="1"/>
      <c r="R4" s="1"/>
    </row>
    <row r="5" spans="1:18" ht="15">
      <c r="A5" s="2" t="s">
        <v>1</v>
      </c>
      <c r="B5" s="1" t="s">
        <v>32</v>
      </c>
      <c r="C5" s="6" t="s">
        <v>33</v>
      </c>
      <c r="D5" s="2" t="s">
        <v>2</v>
      </c>
      <c r="E5" s="2" t="s">
        <v>2</v>
      </c>
      <c r="F5" s="2" t="s">
        <v>74</v>
      </c>
      <c r="G5" s="2" t="s">
        <v>3</v>
      </c>
      <c r="H5" s="2" t="s">
        <v>4</v>
      </c>
      <c r="I5" s="2" t="s">
        <v>4</v>
      </c>
      <c r="J5" s="2" t="s">
        <v>67</v>
      </c>
      <c r="K5" s="2" t="s">
        <v>5</v>
      </c>
      <c r="L5" s="2" t="s">
        <v>6</v>
      </c>
      <c r="M5" s="2" t="s">
        <v>7</v>
      </c>
      <c r="N5" s="2" t="s">
        <v>71</v>
      </c>
      <c r="O5" s="2"/>
      <c r="P5" s="2"/>
      <c r="Q5" s="2"/>
      <c r="R5" s="1"/>
    </row>
    <row r="6" spans="1:18" ht="15">
      <c r="A6" s="7"/>
      <c r="B6" s="10"/>
      <c r="C6" s="10"/>
      <c r="D6" s="7" t="s">
        <v>76</v>
      </c>
      <c r="E6" s="7" t="s">
        <v>75</v>
      </c>
      <c r="F6" s="7" t="s">
        <v>9</v>
      </c>
      <c r="G6" s="7" t="s">
        <v>10</v>
      </c>
      <c r="H6" s="7"/>
      <c r="I6" s="7" t="s">
        <v>59</v>
      </c>
      <c r="J6" s="7" t="s">
        <v>68</v>
      </c>
      <c r="K6" s="7"/>
      <c r="L6" s="7"/>
      <c r="M6" s="7"/>
      <c r="N6" s="7" t="s">
        <v>72</v>
      </c>
      <c r="O6" s="2"/>
      <c r="P6" s="2"/>
      <c r="Q6" s="2"/>
      <c r="R6" s="1"/>
    </row>
    <row r="7" spans="1:18" ht="15">
      <c r="A7" s="2">
        <v>509</v>
      </c>
      <c r="B7" s="1" t="s">
        <v>34</v>
      </c>
      <c r="C7" s="1">
        <v>800122</v>
      </c>
      <c r="D7" s="2">
        <v>1953</v>
      </c>
      <c r="E7" s="2">
        <v>1994</v>
      </c>
      <c r="F7" s="2" t="s">
        <v>17</v>
      </c>
      <c r="G7" s="2" t="s">
        <v>18</v>
      </c>
      <c r="H7" s="2" t="s">
        <v>11</v>
      </c>
      <c r="I7" s="2" t="s">
        <v>12</v>
      </c>
      <c r="J7" s="2" t="s">
        <v>69</v>
      </c>
      <c r="K7" s="2" t="s">
        <v>16</v>
      </c>
      <c r="L7" s="2" t="s">
        <v>19</v>
      </c>
      <c r="M7" s="2" t="s">
        <v>15</v>
      </c>
      <c r="N7" s="9">
        <v>485000</v>
      </c>
      <c r="O7" s="2"/>
      <c r="P7" s="2"/>
      <c r="Q7" s="2"/>
      <c r="R7" s="1"/>
    </row>
    <row r="8" spans="1:18" ht="15">
      <c r="A8" s="2">
        <v>510</v>
      </c>
      <c r="B8" s="1" t="s">
        <v>35</v>
      </c>
      <c r="C8" s="1">
        <v>800123</v>
      </c>
      <c r="D8" s="2">
        <v>1953</v>
      </c>
      <c r="E8" s="2">
        <v>1987</v>
      </c>
      <c r="F8" s="2">
        <v>1996</v>
      </c>
      <c r="G8" s="2"/>
      <c r="H8" s="2" t="s">
        <v>20</v>
      </c>
      <c r="I8" s="2" t="s">
        <v>21</v>
      </c>
      <c r="J8" s="2">
        <v>7810</v>
      </c>
      <c r="K8" s="2" t="s">
        <v>13</v>
      </c>
      <c r="L8" s="2" t="s">
        <v>14</v>
      </c>
      <c r="M8" s="2" t="s">
        <v>15</v>
      </c>
      <c r="N8" s="9">
        <v>500000</v>
      </c>
      <c r="O8" s="2"/>
      <c r="P8" s="2"/>
      <c r="Q8" s="2"/>
      <c r="R8" s="1"/>
    </row>
    <row r="9" spans="1:18" ht="15">
      <c r="A9" s="2">
        <v>511</v>
      </c>
      <c r="B9" s="1" t="s">
        <v>36</v>
      </c>
      <c r="C9" s="1">
        <v>800124</v>
      </c>
      <c r="D9" s="2">
        <v>1953</v>
      </c>
      <c r="E9" s="2">
        <v>1987</v>
      </c>
      <c r="F9" s="2">
        <v>1997</v>
      </c>
      <c r="G9" s="2" t="s">
        <v>22</v>
      </c>
      <c r="H9" s="2" t="s">
        <v>20</v>
      </c>
      <c r="I9" s="2" t="s">
        <v>21</v>
      </c>
      <c r="K9" s="2" t="s">
        <v>16</v>
      </c>
      <c r="L9" s="2" t="s">
        <v>14</v>
      </c>
      <c r="M9" s="2" t="s">
        <v>15</v>
      </c>
      <c r="N9" s="9">
        <v>510000</v>
      </c>
      <c r="O9" s="2"/>
      <c r="P9" s="2"/>
      <c r="Q9" s="2"/>
      <c r="R9" s="1"/>
    </row>
    <row r="10" spans="1:18" ht="15" hidden="1">
      <c r="A10" s="2">
        <v>512</v>
      </c>
      <c r="B10" s="1" t="s">
        <v>37</v>
      </c>
      <c r="C10" s="1">
        <v>800125</v>
      </c>
      <c r="D10" s="2">
        <v>1953</v>
      </c>
      <c r="E10" s="2">
        <v>1987</v>
      </c>
      <c r="F10" s="2">
        <v>1998</v>
      </c>
      <c r="G10" s="2"/>
      <c r="H10" s="2" t="s">
        <v>11</v>
      </c>
      <c r="I10" s="2" t="s">
        <v>23</v>
      </c>
      <c r="K10" s="2" t="s">
        <v>16</v>
      </c>
      <c r="L10" s="2" t="s">
        <v>14</v>
      </c>
      <c r="M10" s="2" t="s">
        <v>15</v>
      </c>
      <c r="N10" s="9">
        <v>525000</v>
      </c>
      <c r="O10" s="2"/>
      <c r="P10" s="2"/>
      <c r="Q10" s="2"/>
      <c r="R10" s="1"/>
    </row>
    <row r="11" spans="1:18" ht="15">
      <c r="A11" s="2">
        <v>513</v>
      </c>
      <c r="B11" s="1" t="s">
        <v>38</v>
      </c>
      <c r="C11" s="1">
        <v>800134</v>
      </c>
      <c r="D11" s="2">
        <v>1953</v>
      </c>
      <c r="E11" s="2">
        <v>1987</v>
      </c>
      <c r="F11" s="2">
        <v>1998</v>
      </c>
      <c r="G11" s="2"/>
      <c r="H11" s="2" t="s">
        <v>20</v>
      </c>
      <c r="I11" s="2" t="s">
        <v>21</v>
      </c>
      <c r="J11" s="2">
        <v>3781</v>
      </c>
      <c r="K11" s="2" t="s">
        <v>16</v>
      </c>
      <c r="L11" s="2" t="s">
        <v>14</v>
      </c>
      <c r="M11" s="2" t="s">
        <v>15</v>
      </c>
      <c r="N11" s="9">
        <v>525000</v>
      </c>
      <c r="O11" s="2"/>
      <c r="P11" s="2"/>
      <c r="Q11" s="2"/>
      <c r="R11" s="1"/>
    </row>
    <row r="12" spans="1:18" ht="15">
      <c r="A12" s="2">
        <v>551</v>
      </c>
      <c r="B12" s="1" t="s">
        <v>39</v>
      </c>
      <c r="C12" s="6" t="s">
        <v>40</v>
      </c>
      <c r="D12" s="2">
        <v>1953</v>
      </c>
      <c r="E12" s="2">
        <v>1994</v>
      </c>
      <c r="F12" s="2" t="s">
        <v>17</v>
      </c>
      <c r="G12" s="2" t="s">
        <v>18</v>
      </c>
      <c r="H12" s="2" t="s">
        <v>20</v>
      </c>
      <c r="I12" s="2" t="s">
        <v>60</v>
      </c>
      <c r="J12" s="8" t="s">
        <v>70</v>
      </c>
      <c r="K12" s="2" t="s">
        <v>16</v>
      </c>
      <c r="L12" s="2" t="s">
        <v>19</v>
      </c>
      <c r="M12" s="2" t="s">
        <v>15</v>
      </c>
      <c r="N12" s="9">
        <v>475000</v>
      </c>
      <c r="O12" s="2"/>
      <c r="P12" s="2"/>
      <c r="Q12" s="2"/>
      <c r="R12" s="1"/>
    </row>
    <row r="13" spans="1:18" ht="15">
      <c r="A13" s="2">
        <v>553</v>
      </c>
      <c r="B13" s="1" t="s">
        <v>41</v>
      </c>
      <c r="C13" s="1">
        <v>800135</v>
      </c>
      <c r="D13" s="2">
        <v>1953</v>
      </c>
      <c r="E13" s="2">
        <v>1989</v>
      </c>
      <c r="F13" s="2">
        <v>1995</v>
      </c>
      <c r="G13" s="2"/>
      <c r="H13" s="2" t="s">
        <v>11</v>
      </c>
      <c r="I13" s="2" t="s">
        <v>12</v>
      </c>
      <c r="J13" s="2"/>
      <c r="K13" s="2" t="s">
        <v>13</v>
      </c>
      <c r="L13" s="2" t="s">
        <v>14</v>
      </c>
      <c r="M13" s="2" t="s">
        <v>15</v>
      </c>
      <c r="N13" s="9">
        <v>485000</v>
      </c>
      <c r="O13" s="2"/>
      <c r="P13" s="2"/>
      <c r="Q13" s="2"/>
      <c r="R13" s="1"/>
    </row>
    <row r="14" spans="1:18" ht="15">
      <c r="A14" s="2">
        <v>554</v>
      </c>
      <c r="B14" s="1" t="s">
        <v>42</v>
      </c>
      <c r="C14" s="1">
        <v>800136</v>
      </c>
      <c r="D14" s="2">
        <v>1953</v>
      </c>
      <c r="E14" s="2">
        <v>1987</v>
      </c>
      <c r="F14" s="2">
        <v>1996</v>
      </c>
      <c r="G14" s="2"/>
      <c r="H14" s="2" t="s">
        <v>11</v>
      </c>
      <c r="I14" s="2" t="s">
        <v>12</v>
      </c>
      <c r="J14" s="2"/>
      <c r="K14" s="2" t="s">
        <v>13</v>
      </c>
      <c r="L14" s="2" t="s">
        <v>14</v>
      </c>
      <c r="M14" s="2" t="s">
        <v>15</v>
      </c>
      <c r="N14" s="9">
        <v>485000</v>
      </c>
      <c r="O14" s="2"/>
      <c r="P14" s="2"/>
      <c r="Q14" s="2"/>
      <c r="R14" s="1"/>
    </row>
    <row r="15" spans="1:18" ht="15">
      <c r="A15" s="2">
        <v>50</v>
      </c>
      <c r="B15" s="1" t="s">
        <v>43</v>
      </c>
      <c r="C15" s="6" t="s">
        <v>40</v>
      </c>
      <c r="D15" s="2">
        <v>1952</v>
      </c>
      <c r="E15" s="2" t="s">
        <v>24</v>
      </c>
      <c r="F15" s="2" t="s">
        <v>25</v>
      </c>
      <c r="G15" s="2"/>
      <c r="H15" s="2" t="s">
        <v>26</v>
      </c>
      <c r="I15" s="1"/>
      <c r="J15" s="1"/>
      <c r="K15" s="2" t="s">
        <v>16</v>
      </c>
      <c r="L15" s="2" t="s">
        <v>19</v>
      </c>
      <c r="M15" s="2" t="s">
        <v>27</v>
      </c>
      <c r="N15" s="9">
        <v>350000</v>
      </c>
      <c r="O15" s="2"/>
      <c r="P15" s="1"/>
      <c r="Q15" s="1"/>
      <c r="R15" s="1"/>
    </row>
    <row r="16" spans="1:18" ht="15">
      <c r="A16" s="2">
        <v>56</v>
      </c>
      <c r="B16" s="1" t="s">
        <v>44</v>
      </c>
      <c r="C16" s="6" t="s">
        <v>40</v>
      </c>
      <c r="D16" s="2">
        <v>1952</v>
      </c>
      <c r="E16" s="2" t="s">
        <v>24</v>
      </c>
      <c r="F16" s="2" t="s">
        <v>25</v>
      </c>
      <c r="G16" s="2"/>
      <c r="H16" s="2" t="s">
        <v>26</v>
      </c>
      <c r="I16" s="1"/>
      <c r="J16" s="1"/>
      <c r="K16" s="2" t="s">
        <v>16</v>
      </c>
      <c r="L16" s="2" t="s">
        <v>19</v>
      </c>
      <c r="M16" s="2" t="s">
        <v>27</v>
      </c>
      <c r="N16" s="11">
        <v>350000</v>
      </c>
      <c r="O16" s="2"/>
      <c r="P16" s="1"/>
      <c r="Q16" s="1"/>
      <c r="R16" s="1"/>
    </row>
    <row r="17" spans="1:18" ht="15">
      <c r="A17" s="2"/>
      <c r="D17" s="2"/>
      <c r="E17" s="2"/>
      <c r="F17" s="2"/>
      <c r="G17" s="2"/>
      <c r="H17" s="2"/>
      <c r="I17" s="1"/>
      <c r="J17" s="1"/>
      <c r="K17" s="1"/>
      <c r="L17" s="2"/>
      <c r="M17" s="2"/>
      <c r="N17" s="9">
        <f>SUM(N7:N16)</f>
        <v>4690000</v>
      </c>
      <c r="O17" s="2"/>
      <c r="P17" s="1"/>
      <c r="Q17" s="1"/>
      <c r="R17" s="1"/>
    </row>
    <row r="18" spans="1:18" ht="15">
      <c r="A18" s="2"/>
      <c r="B18" s="2"/>
      <c r="C18" s="2"/>
      <c r="D18" s="2"/>
      <c r="E18" s="2"/>
      <c r="F18" s="2"/>
      <c r="G18" s="2"/>
      <c r="H18" s="2"/>
      <c r="I18" s="1"/>
      <c r="J18" s="1"/>
      <c r="K18" s="1"/>
      <c r="L18" s="2"/>
      <c r="M18" s="2"/>
      <c r="N18" s="1"/>
      <c r="O18" s="2"/>
      <c r="P18" s="1"/>
      <c r="Q18" s="1"/>
      <c r="R18" s="1"/>
    </row>
    <row r="19" spans="1:18" ht="15">
      <c r="A19" s="5" t="s">
        <v>28</v>
      </c>
      <c r="B19" s="5"/>
      <c r="C19" s="5"/>
      <c r="D19" s="2"/>
      <c r="E19" s="2"/>
      <c r="F19" s="2"/>
      <c r="G19" s="2"/>
      <c r="H19" s="2"/>
      <c r="I19" s="1"/>
      <c r="J19" s="1"/>
      <c r="K19" s="1"/>
      <c r="L19" s="2"/>
      <c r="M19" s="2"/>
      <c r="N19" s="1"/>
      <c r="O19" s="2"/>
      <c r="P19" s="1"/>
      <c r="Q19" s="1"/>
      <c r="R19" s="1"/>
    </row>
    <row r="20" spans="1:18" ht="15">
      <c r="A20" s="5" t="s">
        <v>29</v>
      </c>
      <c r="B20" s="5"/>
      <c r="C20" s="5"/>
      <c r="D20" s="2"/>
      <c r="E20" s="2"/>
      <c r="F20" s="2"/>
      <c r="G20" s="2"/>
      <c r="H20" s="2"/>
      <c r="I20" s="1"/>
      <c r="J20" s="1"/>
      <c r="K20" s="1"/>
      <c r="L20" s="2"/>
      <c r="M20" s="2"/>
      <c r="N20" s="1"/>
      <c r="O20" s="2"/>
      <c r="P20" s="1"/>
      <c r="Q20" s="1"/>
      <c r="R20" s="1"/>
    </row>
    <row r="21" spans="1:18" ht="15">
      <c r="A21" s="5" t="s">
        <v>30</v>
      </c>
      <c r="B21" s="5"/>
      <c r="C21" s="5"/>
      <c r="D21" s="2"/>
      <c r="E21" s="2"/>
      <c r="F21" s="2"/>
      <c r="G21" s="2"/>
      <c r="H21" s="2"/>
      <c r="I21" s="1"/>
      <c r="J21" s="1"/>
      <c r="K21" s="1"/>
      <c r="L21" s="2"/>
      <c r="M21" s="2"/>
      <c r="N21" s="1"/>
      <c r="O21" s="2"/>
      <c r="P21" s="1"/>
      <c r="Q21" s="1"/>
      <c r="R21" s="1"/>
    </row>
    <row r="22" spans="1:18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t="s">
        <v>61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6" ht="15">
      <c r="A26" t="s">
        <v>62</v>
      </c>
    </row>
    <row r="27" spans="1:7" ht="15">
      <c r="A27" t="s">
        <v>63</v>
      </c>
      <c r="G27" t="s">
        <v>64</v>
      </c>
    </row>
    <row r="28" spans="1:7" ht="15">
      <c r="A28" t="s">
        <v>65</v>
      </c>
      <c r="G28" t="s">
        <v>66</v>
      </c>
    </row>
  </sheetData>
  <printOptions/>
  <pageMargins left="0.5" right="0.65" top="0.5" bottom="0.65" header="0.5" footer="0.5"/>
  <pageSetup fitToHeight="1" fitToWidth="1"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F20"/>
  <sheetViews>
    <sheetView defaultGridColor="0" zoomScale="87" zoomScaleNormal="87" colorId="22" workbookViewId="0" topLeftCell="A1">
      <selection activeCell="E21" sqref="E21"/>
    </sheetView>
  </sheetViews>
  <sheetFormatPr defaultColWidth="9.6640625" defaultRowHeight="15"/>
  <cols>
    <col min="1" max="1" width="9.6640625" style="1" customWidth="1"/>
    <col min="2" max="3" width="11.6640625" style="1" customWidth="1"/>
    <col min="4" max="4" width="20.6640625" style="2" customWidth="1"/>
    <col min="5" max="5" width="17.6640625" style="2" customWidth="1"/>
    <col min="6" max="6" width="20.6640625" style="1" customWidth="1"/>
    <col min="7" max="16384" width="8.6640625" style="0" customWidth="1"/>
  </cols>
  <sheetData>
    <row r="2" ht="15">
      <c r="A2" s="3" t="s">
        <v>0</v>
      </c>
    </row>
    <row r="4" spans="2:3" ht="15">
      <c r="B4" s="2"/>
      <c r="C4" s="2"/>
    </row>
    <row r="5" spans="1:6" ht="15">
      <c r="A5" s="2" t="s">
        <v>1</v>
      </c>
      <c r="B5" s="2" t="s">
        <v>2</v>
      </c>
      <c r="C5" s="2" t="s">
        <v>45</v>
      </c>
      <c r="D5" s="2" t="s">
        <v>46</v>
      </c>
      <c r="E5" s="2" t="s">
        <v>46</v>
      </c>
      <c r="F5" s="2" t="s">
        <v>47</v>
      </c>
    </row>
    <row r="6" spans="1:6" ht="15">
      <c r="A6" s="7"/>
      <c r="B6" s="7" t="s">
        <v>8</v>
      </c>
      <c r="C6" s="7" t="s">
        <v>8</v>
      </c>
      <c r="D6" s="7" t="s">
        <v>48</v>
      </c>
      <c r="E6" s="7" t="s">
        <v>49</v>
      </c>
      <c r="F6" s="7" t="s">
        <v>50</v>
      </c>
    </row>
    <row r="7" spans="1:6" ht="15">
      <c r="A7" s="2">
        <v>507</v>
      </c>
      <c r="B7" s="2">
        <v>1989</v>
      </c>
      <c r="C7" s="2">
        <v>1995</v>
      </c>
      <c r="D7" s="2" t="s">
        <v>51</v>
      </c>
      <c r="E7" s="2" t="s">
        <v>52</v>
      </c>
      <c r="F7" s="1" t="s">
        <v>53</v>
      </c>
    </row>
    <row r="8" spans="1:6" ht="15">
      <c r="A8" s="2">
        <v>508</v>
      </c>
      <c r="B8" s="2">
        <v>1987</v>
      </c>
      <c r="C8" s="2">
        <v>1998</v>
      </c>
      <c r="D8" s="2" t="s">
        <v>51</v>
      </c>
      <c r="E8" s="2" t="s">
        <v>52</v>
      </c>
      <c r="F8" s="1" t="s">
        <v>54</v>
      </c>
    </row>
    <row r="9" spans="1:6" ht="15">
      <c r="A9" s="2">
        <v>509</v>
      </c>
      <c r="B9" s="2">
        <v>1994</v>
      </c>
      <c r="C9" s="2"/>
      <c r="D9" s="2" t="s">
        <v>55</v>
      </c>
      <c r="E9" s="2" t="s">
        <v>56</v>
      </c>
      <c r="F9" s="1" t="s">
        <v>57</v>
      </c>
    </row>
    <row r="10" spans="1:6" ht="15">
      <c r="A10" s="2">
        <v>510</v>
      </c>
      <c r="B10" s="2">
        <v>1987</v>
      </c>
      <c r="C10" s="2">
        <v>1996</v>
      </c>
      <c r="D10" s="2" t="s">
        <v>51</v>
      </c>
      <c r="F10" s="1" t="s">
        <v>58</v>
      </c>
    </row>
    <row r="11" spans="1:6" ht="15">
      <c r="A11" s="2">
        <v>511</v>
      </c>
      <c r="B11" s="2">
        <v>1987</v>
      </c>
      <c r="C11" s="2">
        <v>1997</v>
      </c>
      <c r="D11" s="2" t="s">
        <v>51</v>
      </c>
      <c r="E11" s="2" t="s">
        <v>52</v>
      </c>
      <c r="F11" s="1" t="s">
        <v>53</v>
      </c>
    </row>
    <row r="12" spans="1:6" ht="15">
      <c r="A12" s="2">
        <v>512</v>
      </c>
      <c r="B12" s="2">
        <v>1987</v>
      </c>
      <c r="C12" s="2">
        <v>1998</v>
      </c>
      <c r="D12" s="2" t="s">
        <v>51</v>
      </c>
      <c r="E12" s="2" t="s">
        <v>52</v>
      </c>
      <c r="F12" s="1" t="s">
        <v>54</v>
      </c>
    </row>
    <row r="13" spans="1:6" ht="15">
      <c r="A13" s="2">
        <v>513</v>
      </c>
      <c r="B13" s="2">
        <v>1987</v>
      </c>
      <c r="C13" s="2">
        <v>1998</v>
      </c>
      <c r="D13" s="2" t="s">
        <v>51</v>
      </c>
      <c r="E13" s="2" t="s">
        <v>52</v>
      </c>
      <c r="F13" s="1" t="s">
        <v>54</v>
      </c>
    </row>
    <row r="14" spans="1:6" ht="15">
      <c r="A14" s="2">
        <v>551</v>
      </c>
      <c r="B14" s="2">
        <v>1994</v>
      </c>
      <c r="C14" s="2"/>
      <c r="D14" s="2" t="s">
        <v>55</v>
      </c>
      <c r="E14" s="2" t="s">
        <v>56</v>
      </c>
      <c r="F14" s="1" t="s">
        <v>57</v>
      </c>
    </row>
    <row r="15" spans="1:6" ht="15">
      <c r="A15" s="2">
        <v>553</v>
      </c>
      <c r="B15" s="2">
        <v>1989</v>
      </c>
      <c r="C15" s="2">
        <v>1995</v>
      </c>
      <c r="D15" s="2" t="s">
        <v>51</v>
      </c>
      <c r="E15" s="2" t="s">
        <v>52</v>
      </c>
      <c r="F15" s="1" t="s">
        <v>53</v>
      </c>
    </row>
    <row r="16" spans="1:6" ht="15">
      <c r="A16" s="2">
        <v>554</v>
      </c>
      <c r="B16" s="2">
        <v>1987</v>
      </c>
      <c r="C16" s="2">
        <v>1996</v>
      </c>
      <c r="D16" s="2" t="s">
        <v>51</v>
      </c>
      <c r="E16" s="2" t="s">
        <v>52</v>
      </c>
      <c r="F16" s="1" t="s">
        <v>58</v>
      </c>
    </row>
    <row r="17" spans="1:6" ht="15">
      <c r="A17" s="2">
        <v>1394</v>
      </c>
      <c r="B17" s="2">
        <v>1997</v>
      </c>
      <c r="C17" s="2"/>
      <c r="D17" s="2" t="s">
        <v>51</v>
      </c>
      <c r="E17" s="2" t="s">
        <v>52</v>
      </c>
      <c r="F17" s="1" t="s">
        <v>53</v>
      </c>
    </row>
    <row r="18" spans="1:6" ht="15">
      <c r="A18" s="2">
        <v>50</v>
      </c>
      <c r="B18" s="2">
        <v>1996</v>
      </c>
      <c r="C18" s="2"/>
      <c r="D18" s="2" t="s">
        <v>55</v>
      </c>
      <c r="E18" s="2" t="s">
        <v>56</v>
      </c>
      <c r="F18" s="1" t="s">
        <v>58</v>
      </c>
    </row>
    <row r="19" spans="1:6" ht="15">
      <c r="A19" s="2">
        <v>56</v>
      </c>
      <c r="B19" s="2">
        <v>1996</v>
      </c>
      <c r="C19" s="2"/>
      <c r="D19" s="2" t="s">
        <v>55</v>
      </c>
      <c r="E19" s="2" t="s">
        <v>56</v>
      </c>
      <c r="F19" s="1" t="s">
        <v>58</v>
      </c>
    </row>
    <row r="20" spans="1:3" ht="15">
      <c r="A20" s="2"/>
      <c r="B20" s="2"/>
      <c r="C20" s="2"/>
    </row>
  </sheetData>
  <printOptions/>
  <pageMargins left="0.5" right="0.65" top="0.5" bottom="0.6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Holland America Line Westours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Beagle</dc:creator>
  <cp:keywords/>
  <dc:description/>
  <cp:lastModifiedBy>John Combs</cp:lastModifiedBy>
  <cp:lastPrinted>2004-02-02T13:15:19Z</cp:lastPrinted>
  <dcterms:created xsi:type="dcterms:W3CDTF">2001-04-24T16:31:05Z</dcterms:created>
  <dcterms:modified xsi:type="dcterms:W3CDTF">2004-03-02T00:19:53Z</dcterms:modified>
  <cp:category/>
  <cp:version/>
  <cp:contentType/>
  <cp:contentStatus/>
</cp:coreProperties>
</file>